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НОЯБРЬ\10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утверждение'!$A$1:$I$172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9" i="3" l="1"/>
  <c r="H169" i="3"/>
  <c r="G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E69" i="3"/>
  <c r="D69" i="3"/>
  <c r="C69" i="3"/>
  <c r="I68" i="3"/>
  <c r="H68" i="3"/>
  <c r="G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E45" i="3"/>
  <c r="D45" i="3"/>
  <c r="C45" i="3"/>
  <c r="I44" i="3"/>
  <c r="H44" i="3"/>
  <c r="G44" i="3"/>
  <c r="E44" i="3"/>
  <c r="D44" i="3"/>
  <c r="C44" i="3"/>
  <c r="I43" i="3"/>
  <c r="H43" i="3"/>
  <c r="G43" i="3"/>
  <c r="E43" i="3"/>
  <c r="D43" i="3"/>
  <c r="C43" i="3"/>
  <c r="I42" i="3"/>
  <c r="H42" i="3"/>
  <c r="G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<sst xmlns="http://schemas.openxmlformats.org/spreadsheetml/2006/main" count="23" uniqueCount="23">
  <si>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</si>
  <si>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</si>
  <si>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</si>
  <si>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</si>
  <si>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</si>
  <si>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</si>
  <si>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</si>
  <si>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</si>
  <si>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</si>
  <si>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</si>
  <si>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</si>
  <si>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</si>
  <si>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</si>
  <si>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</si>
  <si>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</si>
  <si>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</si>
  <si>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</si>
  <si>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</si>
  <si>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Руководитель</t>
  </si>
  <si>
    <t>Е.М. Тюменцев</t>
  </si>
  <si>
    <t>Начальник отдела                                                                Перегудин Э.Е.</t>
  </si>
  <si>
    <t>Дата проведения проверки знаний: 10.11.2025</t>
  </si>
  <si>
    <t>III гр. до  1000В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</si>
</sst>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0.11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МП "ХИМКИЭЛЕКТРОТРАНС"</v>
          </cell>
          <cell r="G4" t="str">
            <v>Захаров</v>
          </cell>
          <cell r="H4" t="str">
            <v>Александр</v>
          </cell>
          <cell r="I4" t="str">
            <v>Михайлович</v>
          </cell>
          <cell r="K4" t="str">
            <v>Инженер по организации эксплуатации и ремонту зданий и сооружений и охране окружающей среды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III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МП "ХИМКИЭЛЕКТРОТРАНС"</v>
          </cell>
          <cell r="G5" t="str">
            <v>Котиков</v>
          </cell>
          <cell r="H5" t="str">
            <v>Павел</v>
          </cell>
          <cell r="I5" t="str">
            <v>Александрович</v>
          </cell>
          <cell r="K5" t="str">
            <v>Диспетчер службы движения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МП "ХИМКИЭЛЕКТРОТРАНС"</v>
          </cell>
          <cell r="G6" t="str">
            <v>Лобанов</v>
          </cell>
          <cell r="H6" t="str">
            <v>Олег</v>
          </cell>
          <cell r="I6" t="str">
            <v>Васильевич</v>
          </cell>
          <cell r="K6" t="str">
            <v>водитель троллейбуса-линейный</v>
          </cell>
          <cell r="M6" t="str">
            <v>очередная</v>
          </cell>
          <cell r="N6" t="str">
            <v>вспомогательный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МП "ХИМКИЭЛЕКТРОТРАНС"</v>
          </cell>
          <cell r="G7" t="str">
            <v>Лобанова</v>
          </cell>
          <cell r="H7" t="str">
            <v>Альфия</v>
          </cell>
          <cell r="I7" t="str">
            <v>Варисовна</v>
          </cell>
          <cell r="K7" t="str">
            <v>водитель троллейбуса-линейный</v>
          </cell>
          <cell r="M7" t="str">
            <v>очередная</v>
          </cell>
          <cell r="N7" t="str">
            <v>вспомогательный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МП "ХИМКИЭЛЕКТРОТРАНС"</v>
          </cell>
          <cell r="G8" t="str">
            <v>Дудурич</v>
          </cell>
          <cell r="H8" t="str">
            <v>Александр</v>
          </cell>
          <cell r="I8" t="str">
            <v>Владимирович</v>
          </cell>
          <cell r="K8" t="str">
            <v>водитель троллейбуса-линейный</v>
          </cell>
          <cell r="M8" t="str">
            <v>очередная</v>
          </cell>
          <cell r="N8" t="str">
            <v>вспомогательный персонал</v>
          </cell>
          <cell r="R8" t="str">
            <v>III до 1000 В</v>
          </cell>
          <cell r="S8" t="str">
            <v>ПТЭЭПЭЭ</v>
          </cell>
          <cell r="V8">
            <v>0.375</v>
          </cell>
        </row>
        <row r="9">
          <cell r="E9" t="str">
            <v>МП "ХИМКИЭЛЕКТРОТРАНС"</v>
          </cell>
          <cell r="G9" t="str">
            <v>Аксенов</v>
          </cell>
          <cell r="H9" t="str">
            <v>Вячеслав</v>
          </cell>
          <cell r="I9" t="str">
            <v>Владимирович</v>
          </cell>
          <cell r="K9" t="str">
            <v>водитель троллейбуса-линейный</v>
          </cell>
          <cell r="M9" t="str">
            <v>очередная</v>
          </cell>
          <cell r="N9" t="str">
            <v>вспомогательный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"ДНС РИТЕЙЛ"</v>
          </cell>
          <cell r="G10" t="str">
            <v>Мороз</v>
          </cell>
          <cell r="H10" t="str">
            <v>Евгений</v>
          </cell>
          <cell r="I10" t="str">
            <v>Юрьевич</v>
          </cell>
          <cell r="K10" t="str">
            <v>Руководитель административно-хозяйственного отдела филиала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"ДНС РИТЕЙЛ"</v>
          </cell>
          <cell r="G11" t="str">
            <v>Гуторкин</v>
          </cell>
          <cell r="H11" t="str">
            <v>Роман</v>
          </cell>
          <cell r="I11" t="str">
            <v>Юрьевич</v>
          </cell>
          <cell r="K11" t="str">
            <v>Заместитель управляющего межрегиональным распределительным центром 1 категории</v>
          </cell>
          <cell r="M11" t="str">
            <v>первичная</v>
          </cell>
          <cell r="N11" t="str">
            <v>административно—технический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МП "ХИМКИЭЛЕКТРОТРАНС"</v>
          </cell>
          <cell r="G12" t="str">
            <v>Мирошниченко</v>
          </cell>
          <cell r="H12" t="str">
            <v>Татьяна</v>
          </cell>
          <cell r="I12" t="str">
            <v>Сергеевна</v>
          </cell>
          <cell r="K12" t="str">
            <v>водитель троллейбуса-линейный</v>
          </cell>
          <cell r="M12" t="str">
            <v>первичная</v>
          </cell>
          <cell r="N12" t="str">
            <v>вспомогательный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"ЗАВОД "ИЗОЛЯТОР"</v>
          </cell>
          <cell r="G13" t="str">
            <v>Шафоростова</v>
          </cell>
          <cell r="H13" t="str">
            <v>Мария</v>
          </cell>
          <cell r="I13" t="str">
            <v>Сергеевна</v>
          </cell>
          <cell r="K13" t="str">
            <v>Специалист по охране труда</v>
          </cell>
          <cell r="M13" t="str">
            <v>внеочередная</v>
          </cell>
          <cell r="N13" t="str">
            <v>административно—технический персонал</v>
          </cell>
          <cell r="R13" t="str">
            <v>III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АО "БИОМИР СЕРВИС"</v>
          </cell>
          <cell r="G14" t="str">
            <v>Суханов</v>
          </cell>
          <cell r="H14" t="str">
            <v>Алексей</v>
          </cell>
          <cell r="I14" t="str">
            <v>Викторович</v>
          </cell>
          <cell r="K14" t="str">
            <v>Ведущий инженер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"УПРАВЛЕНИЕ МЕХАНИЗАЦИИ № 8"</v>
          </cell>
          <cell r="G15" t="str">
            <v>Харитонов</v>
          </cell>
          <cell r="H15" t="str">
            <v>Андрей</v>
          </cell>
          <cell r="I15" t="str">
            <v>Васильевич</v>
          </cell>
          <cell r="K15" t="str">
            <v>Электромонтер</v>
          </cell>
          <cell r="M15" t="str">
            <v>очередная</v>
          </cell>
          <cell r="N15" t="str">
            <v>ремонтный персонал</v>
          </cell>
          <cell r="R15" t="str">
            <v>III до 1000 В</v>
          </cell>
          <cell r="S15" t="str">
            <v>ПТЭЭПЭЭ</v>
          </cell>
          <cell r="V15">
            <v>0.375</v>
          </cell>
        </row>
        <row r="16">
          <cell r="E16" t="str">
            <v>МОУ ВЛАСОВСКАЯ СОШ №13</v>
          </cell>
          <cell r="G16" t="str">
            <v>Манаенков</v>
          </cell>
          <cell r="H16" t="str">
            <v>Сергей</v>
          </cell>
          <cell r="I16" t="str">
            <v>Анатольевич</v>
          </cell>
          <cell r="K16" t="str">
            <v>Администратор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ИП ДАНИЛКИН МАКСИМ ОЛЕГОВИЧ</v>
          </cell>
          <cell r="G17" t="str">
            <v>Маслов</v>
          </cell>
          <cell r="H17" t="str">
            <v>Максим</v>
          </cell>
          <cell r="I17" t="str">
            <v>Вячеславович</v>
          </cell>
          <cell r="K17" t="str">
            <v>техник-электрик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III до 1000 В</v>
          </cell>
          <cell r="S17" t="str">
            <v>ПТЭЭПЭЭ</v>
          </cell>
          <cell r="V17">
            <v>0.375</v>
          </cell>
        </row>
        <row r="18">
          <cell r="E18" t="str">
            <v>МУК ДК "ГЖЕЛКА"</v>
          </cell>
          <cell r="G18" t="str">
            <v>Логвин</v>
          </cell>
          <cell r="H18" t="str">
            <v>Александр</v>
          </cell>
          <cell r="I18" t="str">
            <v>Владимирович</v>
          </cell>
          <cell r="K18" t="str">
            <v>Заведующий</v>
          </cell>
          <cell r="M18" t="str">
            <v>первичная</v>
          </cell>
          <cell r="N18" t="str">
            <v>административно—технический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"СК ТАУРУС"</v>
          </cell>
          <cell r="G19" t="str">
            <v>Поликанин</v>
          </cell>
          <cell r="H19" t="str">
            <v>Алексей</v>
          </cell>
          <cell r="I19" t="str">
            <v>Викторович</v>
          </cell>
          <cell r="K19" t="str">
            <v>инженер по ремонту оборудования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"СК ТАУРУС"</v>
          </cell>
          <cell r="G20" t="str">
            <v>Этлин</v>
          </cell>
          <cell r="H20" t="str">
            <v>Григорий</v>
          </cell>
          <cell r="I20" t="str">
            <v>Анатольевич</v>
          </cell>
          <cell r="K20" t="str">
            <v>инженер по ОТ и ТБ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"СК ТАУРУС"</v>
          </cell>
          <cell r="G21" t="str">
            <v>Ткаченко</v>
          </cell>
          <cell r="H21" t="str">
            <v>Александр</v>
          </cell>
          <cell r="I21" t="str">
            <v>Петрович</v>
          </cell>
          <cell r="K21" t="str">
            <v>Руководитель департамента сервиса</v>
          </cell>
          <cell r="M21" t="str">
            <v>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АНО "ЦЕНТР РАЗВИТИЯ"</v>
          </cell>
          <cell r="G22" t="str">
            <v>Зыков</v>
          </cell>
          <cell r="H22" t="str">
            <v>Валерий</v>
          </cell>
          <cell r="I22" t="str">
            <v>Александрович</v>
          </cell>
          <cell r="K22" t="str">
            <v>Заведующий хозяйственной частью</v>
          </cell>
          <cell r="M22" t="str">
            <v>первичная</v>
          </cell>
          <cell r="N22" t="str">
            <v>административно—технический персонал</v>
          </cell>
          <cell r="R22" t="str">
            <v>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"ПРАЙМЛАБ"</v>
          </cell>
          <cell r="G23" t="str">
            <v>Кузьмин</v>
          </cell>
          <cell r="H23" t="str">
            <v>Павел</v>
          </cell>
          <cell r="I23" t="str">
            <v>Дмитриевич</v>
          </cell>
          <cell r="K23" t="str">
            <v>Заместитель генерального директора по производству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"ПРАЙМЛАБ"</v>
          </cell>
          <cell r="G24" t="str">
            <v>Андреев</v>
          </cell>
          <cell r="H24" t="str">
            <v>Александр</v>
          </cell>
          <cell r="I24" t="str">
            <v>Алексеевич</v>
          </cell>
          <cell r="K24" t="str">
            <v>Мастер цеха механической обработки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"ПРАЙМЛАБ"</v>
          </cell>
          <cell r="G25" t="str">
            <v>Юсипов</v>
          </cell>
          <cell r="H25" t="str">
            <v>Равиль</v>
          </cell>
          <cell r="I25" t="str">
            <v>Хусяинович</v>
          </cell>
          <cell r="K25" t="str">
            <v>Инженер-технолог цеха полимерных изделий</v>
          </cell>
          <cell r="M25" t="str">
            <v>внеочередная</v>
          </cell>
          <cell r="N25" t="str">
            <v>административно—технический персонал</v>
          </cell>
          <cell r="R25" t="str">
            <v>III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"САМУМ М"</v>
          </cell>
          <cell r="G26" t="str">
            <v>Васильев</v>
          </cell>
          <cell r="H26" t="str">
            <v>Сергей</v>
          </cell>
          <cell r="I26" t="str">
            <v>Алексеевич</v>
          </cell>
          <cell r="K26" t="str">
            <v>электрик</v>
          </cell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III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"ХИЗ"</v>
          </cell>
          <cell r="G27" t="str">
            <v>Глазов</v>
          </cell>
          <cell r="H27" t="str">
            <v>Сергей</v>
          </cell>
          <cell r="I27" t="str">
            <v>Анатольевич</v>
          </cell>
          <cell r="K27" t="str">
            <v>Главный энергетик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АО "ХИЗ"</v>
          </cell>
          <cell r="G28" t="str">
            <v>Кривеншев</v>
          </cell>
          <cell r="H28" t="str">
            <v>Алексей</v>
          </cell>
          <cell r="I28" t="str">
            <v>Михайлович</v>
          </cell>
          <cell r="K28" t="str">
            <v>Электромонтер по ремонту и обслуживанию электрооборудования</v>
          </cell>
          <cell r="M28" t="str">
            <v>очередная</v>
          </cell>
          <cell r="N28" t="str">
            <v xml:space="preserve"> оперативно-ремонтный персонал</v>
          </cell>
          <cell r="R28" t="str">
            <v>IV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АО "ХИЗ"</v>
          </cell>
          <cell r="G29" t="str">
            <v>Малышев</v>
          </cell>
          <cell r="H29" t="str">
            <v>Максим</v>
          </cell>
          <cell r="I29" t="str">
            <v>Сергеевич</v>
          </cell>
          <cell r="K29" t="str">
            <v>Электромонтер</v>
          </cell>
          <cell r="M29" t="str">
            <v>очередная</v>
          </cell>
          <cell r="N29" t="str">
            <v xml:space="preserve"> оперативно-ремонтный персонал</v>
          </cell>
          <cell r="R29" t="str">
            <v>IV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"Колибри Телеком"</v>
          </cell>
          <cell r="G30" t="str">
            <v>Базанов</v>
          </cell>
          <cell r="H30" t="str">
            <v>Евгений</v>
          </cell>
          <cell r="I30" t="str">
            <v>Николаевич</v>
          </cell>
          <cell r="K30" t="str">
            <v>техник по наладке и испытаниям 1 категории</v>
          </cell>
          <cell r="L30" t="str">
            <v>2 года</v>
          </cell>
          <cell r="M30" t="str">
            <v>очередная</v>
          </cell>
          <cell r="N30" t="str">
            <v xml:space="preserve"> оперативно-ремонтный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"ЭЛЕСКАТ"</v>
          </cell>
          <cell r="G31" t="str">
            <v>Птуха</v>
          </cell>
          <cell r="H31" t="str">
            <v xml:space="preserve">Юрий </v>
          </cell>
          <cell r="I31" t="str">
            <v>Иванович</v>
          </cell>
          <cell r="K31" t="str">
            <v>управляющий</v>
          </cell>
          <cell r="M31" t="str">
            <v>первичная</v>
          </cell>
          <cell r="N31" t="str">
            <v>управленческий персонал</v>
          </cell>
          <cell r="S31" t="str">
            <v>ПТЭТЭ</v>
          </cell>
          <cell r="V31">
            <v>0.39583333333333331</v>
          </cell>
        </row>
        <row r="32">
          <cell r="E32" t="str">
            <v>ООО "ЭЛЕСКАТ"</v>
          </cell>
          <cell r="G32" t="str">
            <v xml:space="preserve">Калмыков </v>
          </cell>
          <cell r="H32" t="str">
            <v>Андрей</v>
          </cell>
          <cell r="I32" t="str">
            <v>Юрьевич</v>
          </cell>
          <cell r="K32" t="str">
            <v>ведущий инженер</v>
          </cell>
          <cell r="M32" t="str">
            <v>первичная</v>
          </cell>
          <cell r="N32" t="str">
            <v>управленческий персонал</v>
          </cell>
          <cell r="S32" t="str">
            <v>ПТЭТЭ</v>
          </cell>
          <cell r="V32">
            <v>0.39583333333333331</v>
          </cell>
        </row>
        <row r="33">
          <cell r="E33" t="str">
            <v>ООО "ЭЛЕСКАТ"</v>
          </cell>
          <cell r="G33" t="str">
            <v>Подшибякин</v>
          </cell>
          <cell r="H33" t="str">
            <v>Дмитрий</v>
          </cell>
          <cell r="I33" t="str">
            <v>Юрьевич</v>
          </cell>
          <cell r="K33" t="str">
            <v>Инженер по эксплуатации и ремонту зданий и сооружений</v>
          </cell>
          <cell r="M33" t="str">
            <v>первичная</v>
          </cell>
          <cell r="N33" t="str">
            <v>управленческий персонал</v>
          </cell>
          <cell r="S33" t="str">
            <v>ПТЭТЭ</v>
          </cell>
          <cell r="V33">
            <v>0.39583333333333331</v>
          </cell>
        </row>
        <row r="34">
          <cell r="E34" t="str">
            <v>ООО «УК «Созвездие»</v>
          </cell>
          <cell r="G34" t="str">
            <v>Абдулкадыров</v>
          </cell>
          <cell r="H34" t="str">
            <v>Дмитрий</v>
          </cell>
          <cell r="I34" t="str">
            <v>Валерьевич</v>
          </cell>
          <cell r="K34" t="str">
            <v>Генеральный директор</v>
          </cell>
          <cell r="L34" t="str">
            <v>4 года</v>
          </cell>
          <cell r="M34" t="str">
            <v>первичная</v>
          </cell>
          <cell r="N34" t="str">
            <v>руководящий работник</v>
          </cell>
          <cell r="S34" t="str">
            <v>ПТЭТЭ</v>
          </cell>
          <cell r="V34">
            <v>0.39583333333333331</v>
          </cell>
        </row>
        <row r="35">
          <cell r="E35" t="str">
            <v>ООО «Ридан Трейд»</v>
          </cell>
          <cell r="G35" t="str">
            <v xml:space="preserve">Волохов </v>
          </cell>
          <cell r="H35" t="str">
            <v xml:space="preserve">Даниил </v>
          </cell>
          <cell r="I35" t="str">
            <v>Александрович</v>
          </cell>
          <cell r="K35" t="str">
            <v>Инженер-конструктор</v>
          </cell>
          <cell r="L35" t="str">
            <v>2 года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«Ридан Трейд»</v>
          </cell>
          <cell r="G36" t="str">
            <v>Козьма</v>
          </cell>
          <cell r="H36" t="str">
            <v>Сергей</v>
          </cell>
          <cell r="I36" t="str">
            <v>Юрьевич</v>
          </cell>
          <cell r="K36" t="str">
            <v>Ведущий инженер направления "электронные системы управления"</v>
          </cell>
          <cell r="L36" t="str">
            <v>2 года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"МЕТАФАРМ"</v>
          </cell>
          <cell r="G37" t="str">
            <v>Ильяш</v>
          </cell>
          <cell r="H37" t="str">
            <v>Мария</v>
          </cell>
          <cell r="I37" t="str">
            <v>Валентиновна</v>
          </cell>
          <cell r="K37" t="str">
            <v>специалист по охране труда и пожарной безопасности</v>
          </cell>
          <cell r="L37" t="str">
            <v>3 мес</v>
          </cell>
          <cell r="M37" t="str">
            <v>первичная</v>
          </cell>
          <cell r="N37" t="str">
            <v>специалист по охране труда, контролирующий электроустановки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МОУ "Удельнинская гимназия"</v>
          </cell>
          <cell r="G38" t="str">
            <v>Аристархова</v>
          </cell>
          <cell r="H38" t="str">
            <v>Марина</v>
          </cell>
          <cell r="I38" t="str">
            <v>Михайловна</v>
          </cell>
          <cell r="K38" t="str">
            <v>заместитель директора по АХЧ</v>
          </cell>
          <cell r="L38">
            <v>5</v>
          </cell>
          <cell r="M38" t="str">
            <v>очередная</v>
          </cell>
          <cell r="N38" t="str">
            <v>руководящий работник</v>
          </cell>
          <cell r="S38" t="str">
            <v>ПТЭТЭ</v>
          </cell>
          <cell r="V38">
            <v>0.39583333333333331</v>
          </cell>
        </row>
        <row r="39">
          <cell r="E39" t="str">
            <v>МОУ "Удельнинская гимназия"</v>
          </cell>
          <cell r="G39" t="str">
            <v>Калинина</v>
          </cell>
          <cell r="H39" t="str">
            <v>Ольга</v>
          </cell>
          <cell r="I39" t="str">
            <v>Ивановна</v>
          </cell>
          <cell r="K39" t="str">
            <v>завхоз</v>
          </cell>
          <cell r="L39">
            <v>21</v>
          </cell>
          <cell r="M39" t="str">
            <v>очередная</v>
          </cell>
          <cell r="N39" t="str">
            <v xml:space="preserve">специалист </v>
          </cell>
          <cell r="S39" t="str">
            <v>ПТЭТЭ</v>
          </cell>
          <cell r="V39">
            <v>0.39583333333333331</v>
          </cell>
        </row>
        <row r="40">
          <cell r="E40" t="str">
            <v xml:space="preserve">ООО "Тепло-сервис" </v>
          </cell>
          <cell r="G40" t="str">
            <v>Коршунов</v>
          </cell>
          <cell r="H40" t="str">
            <v>Николай</v>
          </cell>
          <cell r="I40" t="str">
            <v>Николаевич</v>
          </cell>
          <cell r="K40" t="str">
            <v>Генеральный директор</v>
          </cell>
          <cell r="L40" t="str">
            <v>5 лет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1000В</v>
          </cell>
          <cell r="S40" t="str">
            <v>ПТЭЭПЭЭ</v>
          </cell>
          <cell r="V40">
            <v>0.39583333333333298</v>
          </cell>
        </row>
        <row r="41">
          <cell r="E41" t="str">
            <v xml:space="preserve">ООО "Тепло-сервис" </v>
          </cell>
          <cell r="G41" t="str">
            <v>Коршунов</v>
          </cell>
          <cell r="H41" t="str">
            <v>Николай</v>
          </cell>
          <cell r="I41" t="str">
            <v>Николаевич</v>
          </cell>
          <cell r="K41" t="str">
            <v>Генеральный директор</v>
          </cell>
          <cell r="L41" t="str">
            <v>5 лет</v>
          </cell>
          <cell r="M41" t="str">
            <v>очередная</v>
          </cell>
          <cell r="N41" t="str">
            <v>управленческий персонал</v>
          </cell>
          <cell r="S41" t="str">
            <v>ПТЭТЭ</v>
          </cell>
          <cell r="V41">
            <v>0.39583333333333298</v>
          </cell>
        </row>
        <row r="42">
          <cell r="E42" t="str">
            <v xml:space="preserve">ООО "Тепло-сервис" </v>
          </cell>
          <cell r="G42" t="str">
            <v>Коршунов</v>
          </cell>
          <cell r="H42" t="str">
            <v>Николай</v>
          </cell>
          <cell r="I42" t="str">
            <v>Николаевич</v>
          </cell>
          <cell r="K42" t="str">
            <v>Начальник отдела по эксплуатации котельной</v>
          </cell>
          <cell r="L42" t="str">
            <v>4 года</v>
          </cell>
          <cell r="M42" t="str">
            <v>очередная</v>
          </cell>
          <cell r="N42" t="str">
            <v>руководящий работник</v>
          </cell>
          <cell r="S42" t="str">
            <v>ПТЭТЭ</v>
          </cell>
          <cell r="V42">
            <v>0.39583333333333298</v>
          </cell>
        </row>
        <row r="43">
          <cell r="E43" t="str">
            <v xml:space="preserve">ООО "Тепло-сервис" </v>
          </cell>
          <cell r="G43" t="str">
            <v>Коршунов</v>
          </cell>
          <cell r="H43" t="str">
            <v>Николай</v>
          </cell>
          <cell r="I43" t="str">
            <v>Николаевич</v>
          </cell>
          <cell r="K43" t="str">
            <v>Начальник отдела по эксплуатации котельной</v>
          </cell>
          <cell r="L43" t="str">
            <v>5 лет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IV ДО 1000В</v>
          </cell>
          <cell r="S43" t="str">
            <v>ПТЭЭПЭЭ</v>
          </cell>
          <cell r="V43">
            <v>0.39583333333333298</v>
          </cell>
        </row>
        <row r="44">
          <cell r="E44" t="str">
            <v>МОУ "Удельнинская гимназия"</v>
          </cell>
          <cell r="G44" t="str">
            <v>Аристархова</v>
          </cell>
          <cell r="H44" t="str">
            <v>Марина</v>
          </cell>
          <cell r="I44" t="str">
            <v>Михайловна</v>
          </cell>
          <cell r="K44" t="str">
            <v>заместитель директора по АХЧ</v>
          </cell>
          <cell r="L44">
            <v>5</v>
          </cell>
          <cell r="M44" t="str">
            <v>первичная</v>
          </cell>
          <cell r="N44" t="str">
            <v>административно—технический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МОУ "Удельнинская гимназия"</v>
          </cell>
          <cell r="G45" t="str">
            <v>Калинина</v>
          </cell>
          <cell r="H45" t="str">
            <v>Ольга</v>
          </cell>
          <cell r="I45" t="str">
            <v>Ивановна</v>
          </cell>
          <cell r="K45" t="str">
            <v>завхоз</v>
          </cell>
          <cell r="L45">
            <v>21</v>
          </cell>
          <cell r="M45" t="str">
            <v>первичная</v>
          </cell>
          <cell r="N45" t="str">
            <v>административно—технический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МОУ "Удельнинская гимназия"</v>
          </cell>
          <cell r="G46" t="str">
            <v>Шепелев</v>
          </cell>
          <cell r="H46" t="str">
            <v>Сергей</v>
          </cell>
          <cell r="I46" t="str">
            <v>Викторович</v>
          </cell>
          <cell r="K46" t="str">
            <v>рабочий по комплексному обслуживанию зданий</v>
          </cell>
          <cell r="L46">
            <v>5</v>
          </cell>
          <cell r="M46" t="str">
            <v>первичная</v>
          </cell>
          <cell r="N46" t="str">
            <v xml:space="preserve"> оперативно-ремонтный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Потребительское общество "Пушкинский торговый комплекс"</v>
          </cell>
          <cell r="G47" t="str">
            <v>Моисеев</v>
          </cell>
          <cell r="H47" t="str">
            <v>Олег</v>
          </cell>
          <cell r="I47" t="str">
            <v>Николаевич</v>
          </cell>
          <cell r="K47" t="str">
            <v>электрик</v>
          </cell>
          <cell r="L47">
            <v>11</v>
          </cell>
          <cell r="M47" t="str">
            <v>очередная</v>
          </cell>
          <cell r="N47" t="str">
            <v xml:space="preserve"> оперативно-ремонтный персонал</v>
          </cell>
          <cell r="R47" t="str">
            <v>III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Потребительское общество "Пушкинский торговый комплекс"</v>
          </cell>
          <cell r="G48" t="str">
            <v>Крупнов</v>
          </cell>
          <cell r="H48" t="str">
            <v>Игорь</v>
          </cell>
          <cell r="I48" t="str">
            <v>Геннадьевич</v>
          </cell>
          <cell r="K48" t="str">
            <v>электрик</v>
          </cell>
          <cell r="L48">
            <v>11</v>
          </cell>
          <cell r="M48" t="str">
            <v>очередная</v>
          </cell>
          <cell r="N48" t="str">
            <v xml:space="preserve"> оперативно-ремонтный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"Сервис Плюс"</v>
          </cell>
          <cell r="G49" t="str">
            <v>Моисеев</v>
          </cell>
          <cell r="H49" t="str">
            <v>Олег</v>
          </cell>
          <cell r="I49" t="str">
            <v>Николаевич</v>
          </cell>
          <cell r="K49" t="str">
            <v>электрик</v>
          </cell>
          <cell r="L49">
            <v>10</v>
          </cell>
          <cell r="M49" t="str">
            <v>очередная</v>
          </cell>
          <cell r="N49" t="str">
            <v xml:space="preserve"> оперативно-ремонтный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"Сервис Плюс"</v>
          </cell>
          <cell r="G50" t="str">
            <v>Крупнов</v>
          </cell>
          <cell r="H50" t="str">
            <v>Игорь</v>
          </cell>
          <cell r="I50" t="str">
            <v>Геннадьевич</v>
          </cell>
          <cell r="K50" t="str">
            <v>электрик</v>
          </cell>
          <cell r="L50">
            <v>10</v>
          </cell>
          <cell r="M50" t="str">
            <v>очередная</v>
          </cell>
          <cell r="N50" t="str">
            <v xml:space="preserve"> оперативно-ремонтный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ИП Алексенко Ю.Н.</v>
          </cell>
          <cell r="G51" t="str">
            <v>Зокиров</v>
          </cell>
          <cell r="H51" t="str">
            <v>Мансур</v>
          </cell>
          <cell r="I51" t="str">
            <v>Мамиржонович</v>
          </cell>
          <cell r="K51" t="str">
            <v>механик-наладчик</v>
          </cell>
          <cell r="L51">
            <v>0</v>
          </cell>
          <cell r="M51" t="str">
            <v>внеочередная</v>
          </cell>
          <cell r="N51" t="str">
            <v>административно—технический персонал</v>
          </cell>
          <cell r="R51" t="str">
            <v>II группа до 1000В</v>
          </cell>
          <cell r="S51" t="str">
            <v>ПТЭЭПЭЭ</v>
          </cell>
          <cell r="V51">
            <v>0.41666666666666669</v>
          </cell>
        </row>
        <row r="52">
          <cell r="E52" t="str">
            <v>МГУУ Правительства Москвы</v>
          </cell>
          <cell r="G52" t="str">
            <v>Зуев</v>
          </cell>
          <cell r="H52" t="str">
            <v>Олег</v>
          </cell>
          <cell r="I52" t="str">
            <v>Евгеньевич</v>
          </cell>
          <cell r="K52" t="str">
            <v>начальник отдела технической эксплуатации</v>
          </cell>
          <cell r="L52" t="str">
            <v>1 год</v>
          </cell>
          <cell r="M52" t="str">
            <v>первичная</v>
          </cell>
          <cell r="N52" t="str">
            <v>руководитель структурного подразделения</v>
          </cell>
          <cell r="S52" t="str">
            <v>ПТЭТЭ</v>
          </cell>
          <cell r="V52">
            <v>0.41666666666666669</v>
          </cell>
        </row>
        <row r="53">
          <cell r="E53" t="str">
            <v>ООО "КЛК"</v>
          </cell>
          <cell r="G53" t="str">
            <v>Якимов</v>
          </cell>
          <cell r="H53" t="str">
            <v>Алексей</v>
          </cell>
          <cell r="I53" t="str">
            <v>Александрович</v>
          </cell>
          <cell r="K53" t="str">
            <v>Главный инженер</v>
          </cell>
          <cell r="L53" t="str">
            <v>10 мес</v>
          </cell>
          <cell r="M53" t="str">
            <v>первичная</v>
          </cell>
          <cell r="N53" t="str">
            <v>управленческий персонал</v>
          </cell>
          <cell r="S53" t="str">
            <v>ПТЭТЭ</v>
          </cell>
          <cell r="V53">
            <v>0.41666666666666669</v>
          </cell>
        </row>
        <row r="54">
          <cell r="E54" t="str">
            <v>ООО "КЛК"</v>
          </cell>
          <cell r="G54" t="str">
            <v>Пантелеев</v>
          </cell>
          <cell r="H54" t="str">
            <v>Дмитрий</v>
          </cell>
          <cell r="I54" t="str">
            <v>Николаевич</v>
          </cell>
          <cell r="K54" t="str">
            <v>Главный механик</v>
          </cell>
          <cell r="L54" t="str">
            <v>7 лет</v>
          </cell>
          <cell r="M54" t="str">
            <v>первичная</v>
          </cell>
          <cell r="N54" t="str">
            <v>управленческий персонал</v>
          </cell>
          <cell r="S54" t="str">
            <v>ПТЭТЭ</v>
          </cell>
          <cell r="V54">
            <v>0.41666666666666669</v>
          </cell>
        </row>
        <row r="55">
          <cell r="E55" t="str">
            <v>ООО "ЧИСТЫЙ ГОРОД"</v>
          </cell>
          <cell r="G55" t="str">
            <v>Трушков</v>
          </cell>
          <cell r="H55" t="str">
            <v>Павел</v>
          </cell>
          <cell r="I55" t="str">
            <v>Александрович</v>
          </cell>
          <cell r="K55" t="str">
            <v>Главный инженер</v>
          </cell>
          <cell r="L55" t="str">
            <v>1,5 года</v>
          </cell>
          <cell r="M55" t="str">
            <v>очередная</v>
          </cell>
          <cell r="N55" t="str">
            <v>управленческий персонал</v>
          </cell>
          <cell r="S55" t="str">
            <v>ПТЭТЭ</v>
          </cell>
          <cell r="V55">
            <v>0.41666666666666669</v>
          </cell>
        </row>
        <row r="56">
          <cell r="E56" t="str">
            <v>ООО "ЧИСТЫЙ ГОРОД"</v>
          </cell>
          <cell r="G56" t="str">
            <v>Минаев</v>
          </cell>
          <cell r="H56" t="str">
            <v>Иван</v>
          </cell>
          <cell r="I56" t="str">
            <v>Александрович</v>
          </cell>
          <cell r="K56" t="str">
            <v>Инженер противопожарных и слаботочных систем</v>
          </cell>
          <cell r="L56" t="str">
            <v>1,5 года</v>
          </cell>
          <cell r="M56" t="str">
            <v>очередная</v>
          </cell>
          <cell r="N56" t="str">
            <v>управленческий персонал</v>
          </cell>
          <cell r="S56" t="str">
            <v>ПТЭТЭ</v>
          </cell>
          <cell r="V56">
            <v>0.41666666666666669</v>
          </cell>
        </row>
        <row r="57">
          <cell r="E57" t="str">
            <v>ООО "ЧИСТЫЙ ГОРОД"</v>
          </cell>
          <cell r="G57" t="str">
            <v>Лапшин</v>
          </cell>
          <cell r="H57" t="str">
            <v>Николай</v>
          </cell>
          <cell r="I57" t="str">
            <v>Николаевич</v>
          </cell>
          <cell r="K57" t="str">
            <v>Старший инженер по эксплуатации зданий</v>
          </cell>
          <cell r="L57" t="str">
            <v>2,5 года</v>
          </cell>
          <cell r="M57" t="str">
            <v>очередная</v>
          </cell>
          <cell r="N57" t="str">
            <v>управленческий персонал</v>
          </cell>
          <cell r="S57" t="str">
            <v>ПТЭТЭ</v>
          </cell>
          <cell r="V57">
            <v>0.41666666666666669</v>
          </cell>
        </row>
        <row r="58">
          <cell r="E58" t="str">
            <v>ООО "ЧИСТЫЙ ГОРОД"</v>
          </cell>
          <cell r="G58" t="str">
            <v>Жученков</v>
          </cell>
          <cell r="H58" t="str">
            <v>Александр</v>
          </cell>
          <cell r="I58" t="str">
            <v>Владимирович</v>
          </cell>
          <cell r="K58" t="str">
            <v>Администратор проекта</v>
          </cell>
          <cell r="L58" t="str">
            <v>2 год</v>
          </cell>
          <cell r="M58" t="str">
            <v>очередная</v>
          </cell>
          <cell r="N58" t="str">
            <v>управленческий персонал</v>
          </cell>
          <cell r="S58" t="str">
            <v>ПТЭТЭ</v>
          </cell>
          <cell r="V58">
            <v>0.41666666666666702</v>
          </cell>
        </row>
        <row r="59">
          <cell r="E59" t="str">
            <v>ООО "РКС"</v>
          </cell>
          <cell r="G59" t="str">
            <v>Меньшов</v>
          </cell>
          <cell r="H59" t="str">
            <v>Андрей</v>
          </cell>
          <cell r="I59" t="str">
            <v>Игоревич</v>
          </cell>
          <cell r="K59" t="str">
            <v>Заместитель директора по энергетике и автоматизации</v>
          </cell>
          <cell r="L59" t="str">
            <v>2 год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IV до 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"РКС"</v>
          </cell>
          <cell r="G60" t="str">
            <v>Кузнецов</v>
          </cell>
          <cell r="H60" t="str">
            <v>Александр</v>
          </cell>
          <cell r="I60" t="str">
            <v>Витальевич</v>
          </cell>
          <cell r="K60" t="str">
            <v xml:space="preserve">Начальник участка </v>
          </cell>
          <cell r="L60" t="str">
            <v>2 год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"РКС"</v>
          </cell>
          <cell r="G61" t="str">
            <v>Азарсков</v>
          </cell>
          <cell r="H61" t="str">
            <v>Сергей</v>
          </cell>
          <cell r="I61" t="str">
            <v>Александрович</v>
          </cell>
          <cell r="K61" t="str">
            <v xml:space="preserve">Начальник участка </v>
          </cell>
          <cell r="L61" t="str">
            <v>2 год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"РКС"</v>
          </cell>
          <cell r="G62" t="str">
            <v>Корытцев</v>
          </cell>
          <cell r="H62" t="str">
            <v>Александр</v>
          </cell>
          <cell r="I62" t="str">
            <v>Михайлович</v>
          </cell>
          <cell r="K62" t="str">
            <v>Начальник службы АСУ ТП</v>
          </cell>
          <cell r="L62" t="str">
            <v>2 год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IV до 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"РКС"</v>
          </cell>
          <cell r="G63" t="str">
            <v>Косухин</v>
          </cell>
          <cell r="H63" t="str">
            <v>Дмитрий</v>
          </cell>
          <cell r="I63" t="str">
            <v>Сергевич</v>
          </cell>
          <cell r="K63" t="str">
            <v xml:space="preserve">Начальник участка </v>
          </cell>
          <cell r="L63" t="str">
            <v>2 год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ЧУ ОШ "Классика-М"</v>
          </cell>
          <cell r="G64" t="str">
            <v>Четвериков</v>
          </cell>
          <cell r="H64" t="str">
            <v>Сергей</v>
          </cell>
          <cell r="I64" t="str">
            <v>Александрович</v>
          </cell>
          <cell r="K64" t="str">
            <v>Работник по комплексному обслуживанию здания</v>
          </cell>
          <cell r="L64" t="str">
            <v>10 лет</v>
          </cell>
          <cell r="M64" t="str">
            <v>очередная</v>
          </cell>
          <cell r="N64" t="str">
            <v>технический персонал, контролирующий электроустановки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ФГАУ "НИИ "ЦЭПП"</v>
          </cell>
          <cell r="G65" t="str">
            <v>Головченко</v>
          </cell>
          <cell r="H65" t="str">
            <v>Юрий</v>
          </cell>
          <cell r="I65" t="str">
            <v>Анатольевич</v>
          </cell>
          <cell r="K65" t="str">
            <v>заместитель начальника хозяйственного отдела</v>
          </cell>
          <cell r="L65" t="str">
            <v>11 лет</v>
          </cell>
          <cell r="M65" t="str">
            <v>первичная</v>
          </cell>
          <cell r="N65" t="str">
            <v>руководящий работник</v>
          </cell>
          <cell r="S65" t="str">
            <v>ПТЭТЭ</v>
          </cell>
          <cell r="V65">
            <v>0.41666666666666702</v>
          </cell>
        </row>
        <row r="66">
          <cell r="E66" t="str">
            <v>АО «ЦБЭЛИС»</v>
          </cell>
          <cell r="G66" t="str">
            <v>Албу</v>
          </cell>
          <cell r="H66" t="str">
            <v>Константин</v>
          </cell>
          <cell r="I66" t="str">
            <v>Андреевич</v>
          </cell>
          <cell r="K66" t="str">
            <v>инженер по обслуживанию зданий</v>
          </cell>
          <cell r="L66" t="str">
            <v>2 год 3 мес.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III до 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АО НВП "Болид"</v>
          </cell>
          <cell r="G67" t="str">
            <v>Ильченко</v>
          </cell>
          <cell r="H67" t="str">
            <v>Александр</v>
          </cell>
          <cell r="I67" t="str">
            <v>Васильевич</v>
          </cell>
          <cell r="K67" t="str">
            <v>Главный специалист</v>
          </cell>
          <cell r="L67" t="str">
            <v>1 год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IV до  1000 В</v>
          </cell>
          <cell r="S67" t="str">
            <v>ПТЭЭПЭЭ</v>
          </cell>
          <cell r="V67">
            <v>0.4375</v>
          </cell>
        </row>
        <row r="68">
          <cell r="E68" t="str">
            <v>ООО "Бёрнер Ист"</v>
          </cell>
          <cell r="G68" t="str">
            <v>Самков</v>
          </cell>
          <cell r="H68" t="str">
            <v>Алексей</v>
          </cell>
          <cell r="I68" t="str">
            <v>Викторович</v>
          </cell>
          <cell r="K68" t="str">
            <v>электрик</v>
          </cell>
          <cell r="L68" t="str">
            <v>6 месяцев</v>
          </cell>
          <cell r="M68" t="str">
            <v>внеочередная</v>
          </cell>
          <cell r="N68" t="str">
            <v xml:space="preserve"> оперативно-ремонтный персонал</v>
          </cell>
          <cell r="R68" t="str">
            <v>III до и выше1000 В</v>
          </cell>
          <cell r="S68" t="str">
            <v>ПТЭЭПЭЭ</v>
          </cell>
          <cell r="V68">
            <v>0.4375</v>
          </cell>
        </row>
        <row r="69">
          <cell r="E69" t="str">
            <v>ООО "НТЦ "Анклав"</v>
          </cell>
          <cell r="G69" t="str">
            <v>Зайцев</v>
          </cell>
          <cell r="H69" t="str">
            <v>Алексей</v>
          </cell>
          <cell r="I69" t="str">
            <v>Иванович</v>
          </cell>
          <cell r="K69" t="str">
            <v>Ведущий инженер</v>
          </cell>
          <cell r="L69" t="str">
            <v>12 лет 6 месяцев</v>
          </cell>
          <cell r="M69" t="str">
            <v>очередная</v>
          </cell>
          <cell r="N69" t="str">
            <v>административно—технический персонал, с правом испытания оборудования повышенным напряжением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ЗАО "Дедовский хлеб"</v>
          </cell>
          <cell r="G70" t="str">
            <v>Кульнозаров</v>
          </cell>
          <cell r="H70" t="str">
            <v>Андрей</v>
          </cell>
          <cell r="I70" t="str">
            <v>Махседович</v>
          </cell>
          <cell r="K70" t="str">
            <v>Ведущий инженер по АСУ ТП</v>
          </cell>
          <cell r="L70" t="str">
            <v>1 мес.</v>
          </cell>
          <cell r="M70" t="str">
            <v>первичная</v>
          </cell>
          <cell r="N70" t="str">
            <v>административно—технический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ЗАО "Дедовский хлеб"</v>
          </cell>
          <cell r="G71" t="str">
            <v>Белозеров</v>
          </cell>
          <cell r="H71" t="str">
            <v>Максим</v>
          </cell>
          <cell r="K71" t="str">
            <v>Инженер-наладчик КИП и А</v>
          </cell>
          <cell r="L71" t="str">
            <v>5 лет 1 мес.</v>
          </cell>
          <cell r="M71" t="str">
            <v>первичная</v>
          </cell>
          <cell r="N71" t="str">
            <v xml:space="preserve"> оперативно-ремонтный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ЗАО "Дедовский хлеб"</v>
          </cell>
          <cell r="G72" t="str">
            <v>Некрасов</v>
          </cell>
          <cell r="H72" t="str">
            <v xml:space="preserve">Денис </v>
          </cell>
          <cell r="I72" t="str">
            <v>Юрьевич</v>
          </cell>
          <cell r="K72" t="str">
            <v>Инженер-наладчик КИП и А</v>
          </cell>
          <cell r="L72" t="str">
            <v>4 года 2 мес.</v>
          </cell>
          <cell r="M72" t="str">
            <v>первичная</v>
          </cell>
          <cell r="N72" t="str">
            <v xml:space="preserve"> оперативно-ремонтный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ЗАО "Дедовский хлеб"</v>
          </cell>
          <cell r="G73" t="str">
            <v>Напцок</v>
          </cell>
          <cell r="H73" t="str">
            <v>Ислам</v>
          </cell>
          <cell r="I73" t="str">
            <v>Русланович</v>
          </cell>
          <cell r="K73" t="str">
            <v>Инженер-наладчик КИП и А</v>
          </cell>
          <cell r="L73" t="str">
            <v>6 мес.</v>
          </cell>
          <cell r="M73" t="str">
            <v>первичная</v>
          </cell>
          <cell r="N73" t="str">
            <v xml:space="preserve"> оперативно-ремонтный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ЗАО "Дедовский хлеб"</v>
          </cell>
          <cell r="G74" t="str">
            <v>Хлебников</v>
          </cell>
          <cell r="H74" t="str">
            <v>Артемий</v>
          </cell>
          <cell r="I74" t="str">
            <v>Игоревич</v>
          </cell>
          <cell r="K74" t="str">
            <v>Инженер-наладчик КИП и А</v>
          </cell>
          <cell r="L74" t="str">
            <v>1 год 11 мес.</v>
          </cell>
          <cell r="M74" t="str">
            <v>первичная</v>
          </cell>
          <cell r="N74" t="str">
            <v xml:space="preserve"> оперативно-ремонтный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ИП Плаксин А.В.</v>
          </cell>
          <cell r="G75" t="str">
            <v>Янковский</v>
          </cell>
          <cell r="H75" t="str">
            <v>Юрий</v>
          </cell>
          <cell r="I75" t="str">
            <v>Юрьевич</v>
          </cell>
          <cell r="K75" t="str">
            <v>Инженер ЗИС</v>
          </cell>
          <cell r="L75" t="str">
            <v>10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IV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"СК ДЕЛО"</v>
          </cell>
          <cell r="G76" t="str">
            <v>Антонюк</v>
          </cell>
          <cell r="H76" t="str">
            <v>Эдуард</v>
          </cell>
          <cell r="I76" t="str">
            <v>Иванович</v>
          </cell>
          <cell r="K76" t="str">
            <v>Генеральный директор</v>
          </cell>
          <cell r="L76">
            <v>7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III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"СК ДЕЛО"</v>
          </cell>
          <cell r="G77" t="str">
            <v>Трофимов</v>
          </cell>
          <cell r="H77" t="str">
            <v>Евгений</v>
          </cell>
          <cell r="I77" t="str">
            <v>Ягафарович</v>
          </cell>
          <cell r="K77" t="str">
            <v>Заместитель генерального директора-главный инженер</v>
          </cell>
          <cell r="L77" t="str">
            <v>3 года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III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"СК ДЕЛО"</v>
          </cell>
          <cell r="G78" t="str">
            <v>Клещерев</v>
          </cell>
          <cell r="H78" t="str">
            <v>Эдуард</v>
          </cell>
          <cell r="I78" t="str">
            <v>Валерьевич</v>
          </cell>
          <cell r="K78" t="str">
            <v>Помощник генерального директора</v>
          </cell>
          <cell r="L78" t="str">
            <v>4 года</v>
          </cell>
          <cell r="M78" t="str">
            <v>первичная</v>
          </cell>
          <cell r="N78" t="str">
            <v>административно—технический персонал</v>
          </cell>
          <cell r="R78" t="str">
            <v>II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"СК ДЕЛО"</v>
          </cell>
          <cell r="G79" t="str">
            <v>Рудич</v>
          </cell>
          <cell r="H79" t="str">
            <v>Виталий</v>
          </cell>
          <cell r="I79" t="str">
            <v>Николаевич</v>
          </cell>
          <cell r="K79" t="str">
            <v>Ведущий специалист</v>
          </cell>
          <cell r="L79" t="str">
            <v>2 года</v>
          </cell>
          <cell r="M79" t="str">
            <v>первичная</v>
          </cell>
          <cell r="N79" t="str">
            <v>административно—технический персонал</v>
          </cell>
          <cell r="R79" t="str">
            <v>II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"ОЗЕРСКИЙ ПРОДУКТ"</v>
          </cell>
          <cell r="G80" t="str">
            <v>Байрамов</v>
          </cell>
          <cell r="H80" t="str">
            <v>Габиб</v>
          </cell>
          <cell r="I80" t="str">
            <v>Урмуз Оглы</v>
          </cell>
          <cell r="K80" t="str">
            <v>энергетик</v>
          </cell>
          <cell r="L80" t="str">
            <v>5 лет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ГБСУСО МО "Добрый дом "Орехово-Зуевский"</v>
          </cell>
          <cell r="G81" t="str">
            <v>Тимошин</v>
          </cell>
          <cell r="H81" t="str">
            <v>Сергей</v>
          </cell>
          <cell r="I81" t="str">
            <v>Геннадьевич</v>
          </cell>
          <cell r="K81" t="str">
            <v>начальник котельной</v>
          </cell>
          <cell r="L81" t="str">
            <v>23 года</v>
          </cell>
          <cell r="M81" t="str">
            <v>очередная</v>
          </cell>
          <cell r="N81" t="str">
            <v>руководящий работник</v>
          </cell>
          <cell r="S81" t="str">
            <v>ПТЭТЭ</v>
          </cell>
          <cell r="V81">
            <v>0.4375</v>
          </cell>
        </row>
        <row r="82">
          <cell r="E82" t="str">
            <v>ГБСУСО МО "Добрый дом "Орехово-Зуевский"</v>
          </cell>
          <cell r="G82" t="str">
            <v xml:space="preserve">Дятлов </v>
          </cell>
          <cell r="H82" t="str">
            <v>Анатолий</v>
          </cell>
          <cell r="I82" t="str">
            <v>Борисович</v>
          </cell>
          <cell r="K82" t="str">
            <v>Главный инженер</v>
          </cell>
          <cell r="L82" t="str">
            <v>8  лет</v>
          </cell>
          <cell r="M82" t="str">
            <v>очередная</v>
          </cell>
          <cell r="N82" t="str">
            <v>управленческий персонал</v>
          </cell>
          <cell r="S82" t="str">
            <v>ПТЭТЭ</v>
          </cell>
          <cell r="V82">
            <v>0.4375</v>
          </cell>
        </row>
        <row r="83">
          <cell r="E83" t="str">
            <v>ГБСУСО МО "Добрый дом "Орехово-Зуевский"</v>
          </cell>
          <cell r="G83" t="str">
            <v>Потемкина</v>
          </cell>
          <cell r="H83" t="str">
            <v>Оксана</v>
          </cell>
          <cell r="I83" t="str">
            <v>Игоревна</v>
          </cell>
          <cell r="K83" t="str">
            <v>Начальник участка</v>
          </cell>
          <cell r="L83" t="str">
            <v>4 года</v>
          </cell>
          <cell r="M83" t="str">
            <v>очередная</v>
          </cell>
          <cell r="N83" t="str">
            <v>руководитель структурного подразделения</v>
          </cell>
          <cell r="S83" t="str">
            <v>ПТЭТЭ</v>
          </cell>
          <cell r="V83">
            <v>0.4375</v>
          </cell>
        </row>
        <row r="84">
          <cell r="E84" t="str">
            <v>ГБСУСО МО "Добрый дом "Орехово-Зуевский"</v>
          </cell>
          <cell r="G84" t="str">
            <v>Дроздов</v>
          </cell>
          <cell r="H84" t="str">
            <v>Артемий</v>
          </cell>
          <cell r="I84" t="str">
            <v>Эдуардович</v>
          </cell>
          <cell r="K84" t="str">
            <v>Начальник участка</v>
          </cell>
          <cell r="L84" t="str">
            <v>3 года</v>
          </cell>
          <cell r="M84" t="str">
            <v>очередная</v>
          </cell>
          <cell r="N84" t="str">
            <v>руководитель структурного подразделения</v>
          </cell>
          <cell r="S84" t="str">
            <v>ПТЭТЭ</v>
          </cell>
          <cell r="V84">
            <v>0.4375</v>
          </cell>
        </row>
        <row r="85">
          <cell r="E85" t="str">
            <v>ООО «ЭКОлогическое управление»</v>
          </cell>
          <cell r="G85" t="str">
            <v>Салихова</v>
          </cell>
          <cell r="H85" t="str">
            <v xml:space="preserve">Асия </v>
          </cell>
          <cell r="I85" t="str">
            <v>Имильевна</v>
          </cell>
          <cell r="K85" t="str">
            <v>Ведущий специалист по охране труда</v>
          </cell>
          <cell r="L85" t="str">
            <v>11 мес</v>
          </cell>
          <cell r="M85" t="str">
            <v>первичная</v>
          </cell>
          <cell r="N85" t="str">
            <v>Специалист по охране труда</v>
          </cell>
          <cell r="R85" t="str">
            <v>IV группа до 1000В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«ЭКОлогическое управление»</v>
          </cell>
          <cell r="G86" t="str">
            <v xml:space="preserve">Михалев </v>
          </cell>
          <cell r="H86" t="str">
            <v>Николай</v>
          </cell>
          <cell r="I86" t="str">
            <v>Николаевич</v>
          </cell>
          <cell r="K86" t="str">
            <v>Специалист</v>
          </cell>
          <cell r="L86" t="str">
            <v>3 года</v>
          </cell>
          <cell r="M86" t="str">
            <v>первичная</v>
          </cell>
          <cell r="N86" t="str">
            <v xml:space="preserve"> оперативно-ремонтный персонал</v>
          </cell>
          <cell r="R86" t="str">
            <v>II группа до 1000В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«ЛСЛ»</v>
          </cell>
          <cell r="G87" t="str">
            <v>Зуев</v>
          </cell>
          <cell r="H87" t="str">
            <v>Александр</v>
          </cell>
          <cell r="I87" t="str">
            <v>Михайлович</v>
          </cell>
          <cell r="K87" t="str">
            <v>Начальник бригады</v>
          </cell>
          <cell r="L87" t="str">
            <v>6 лет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IV группа до 1000В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«Эколайн-Информ»</v>
          </cell>
          <cell r="G88" t="str">
            <v>Городецкий</v>
          </cell>
          <cell r="H88" t="str">
            <v>Игорь</v>
          </cell>
          <cell r="I88" t="str">
            <v>Юрьевич</v>
          </cell>
          <cell r="K88" t="str">
            <v>Старший инженер КПО</v>
          </cell>
          <cell r="L88" t="str">
            <v>4 мес</v>
          </cell>
          <cell r="M88" t="str">
            <v>первичная</v>
          </cell>
          <cell r="N88" t="str">
            <v xml:space="preserve"> оперативно-ремонтный персонал</v>
          </cell>
          <cell r="R88" t="str">
            <v>II группа до 1000В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«Эколайн-Информ»</v>
          </cell>
          <cell r="G89" t="str">
            <v>Казанцев</v>
          </cell>
          <cell r="H89" t="str">
            <v>Борис</v>
          </cell>
          <cell r="I89" t="str">
            <v>Владимирович</v>
          </cell>
          <cell r="K89" t="str">
            <v>Инженер</v>
          </cell>
          <cell r="L89" t="str">
            <v>5 мес</v>
          </cell>
          <cell r="M89" t="str">
            <v>первичная</v>
          </cell>
          <cell r="N89" t="str">
            <v xml:space="preserve"> оперативно-ремонтный персонал</v>
          </cell>
          <cell r="R89" t="str">
            <v>II группа до 1000В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«Эколайн-Информ»</v>
          </cell>
          <cell r="G90" t="str">
            <v>Левинский</v>
          </cell>
          <cell r="H90" t="str">
            <v>Григорий</v>
          </cell>
          <cell r="I90" t="str">
            <v xml:space="preserve"> Дмитриевич</v>
          </cell>
          <cell r="K90" t="str">
            <v>Старший инженер КПО</v>
          </cell>
          <cell r="L90" t="str">
            <v>10 мес</v>
          </cell>
          <cell r="M90" t="str">
            <v>первичная</v>
          </cell>
          <cell r="N90" t="str">
            <v xml:space="preserve"> оперативно-ремонтный персонал</v>
          </cell>
          <cell r="R90" t="str">
            <v>II группа до 1000В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«Эколайн-Информ»</v>
          </cell>
          <cell r="G91" t="str">
            <v>Орлов</v>
          </cell>
          <cell r="H91" t="str">
            <v>Иван</v>
          </cell>
          <cell r="I91" t="str">
            <v>Александрович</v>
          </cell>
          <cell r="K91" t="str">
            <v>Инженер</v>
          </cell>
          <cell r="L91" t="str">
            <v>10 мес</v>
          </cell>
          <cell r="M91" t="str">
            <v>первичная</v>
          </cell>
          <cell r="N91" t="str">
            <v xml:space="preserve"> оперативно-ремонтный персонал</v>
          </cell>
          <cell r="R91" t="str">
            <v>II группа до 1000В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«Эколайн-Информ»</v>
          </cell>
          <cell r="G92" t="str">
            <v xml:space="preserve">Щербачёв </v>
          </cell>
          <cell r="H92" t="str">
            <v xml:space="preserve">Михаил </v>
          </cell>
          <cell r="I92" t="str">
            <v>Сергеевич</v>
          </cell>
          <cell r="K92" t="str">
            <v>Инженер КПО</v>
          </cell>
          <cell r="L92" t="str">
            <v>2 года</v>
          </cell>
          <cell r="M92" t="str">
            <v>первичная</v>
          </cell>
          <cell r="N92" t="str">
            <v xml:space="preserve"> оперативно-ремонтный персонал</v>
          </cell>
          <cell r="R92" t="str">
            <v>II группа до 1000В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«УК АЛЬТЭКС»</v>
          </cell>
          <cell r="G93" t="str">
            <v>Сухоруков</v>
          </cell>
          <cell r="H93" t="str">
            <v>Андрей</v>
          </cell>
          <cell r="I93" t="str">
            <v>Петрович</v>
          </cell>
          <cell r="K93" t="str">
            <v>техник</v>
          </cell>
          <cell r="L93" t="str">
            <v>2 года</v>
          </cell>
          <cell r="M93" t="str">
            <v>первичная</v>
          </cell>
          <cell r="N93" t="str">
            <v>административно—технический персонал</v>
          </cell>
          <cell r="R93" t="str">
            <v>II до 1000В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«УК Отель патриот»</v>
          </cell>
          <cell r="G94" t="str">
            <v xml:space="preserve">Качегин </v>
          </cell>
          <cell r="H94" t="str">
            <v xml:space="preserve">Денис </v>
          </cell>
          <cell r="I94" t="str">
            <v>Валерьевич</v>
          </cell>
          <cell r="K94" t="str">
            <v>Заместитель главного инженера по проектно-договорной работе</v>
          </cell>
          <cell r="L94" t="str">
            <v>5 мес</v>
          </cell>
          <cell r="M94" t="str">
            <v>первичная</v>
          </cell>
          <cell r="N94" t="str">
            <v>административно—технический персонал</v>
          </cell>
          <cell r="R94" t="str">
            <v>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 xml:space="preserve">АО «ТЕПЛОСЕТЬ ФРЯЗИНО» </v>
          </cell>
          <cell r="G95" t="str">
            <v xml:space="preserve">Семёнов </v>
          </cell>
          <cell r="H95" t="str">
            <v xml:space="preserve">Александр </v>
          </cell>
          <cell r="I95" t="str">
            <v>Валерьевич</v>
          </cell>
          <cell r="K95" t="str">
            <v>Инженер по внутридомовым и инженерным системам и оборудованию</v>
          </cell>
          <cell r="L95" t="str">
            <v>3 года</v>
          </cell>
          <cell r="M95" t="str">
            <v>очередная</v>
          </cell>
          <cell r="N95" t="str">
            <v>руководящий работник</v>
          </cell>
          <cell r="S95" t="str">
            <v>ПТЭТЭ</v>
          </cell>
          <cell r="V95">
            <v>0.45833333333333298</v>
          </cell>
        </row>
        <row r="96">
          <cell r="E96" t="str">
            <v>ООО "ПС-М"</v>
          </cell>
          <cell r="G96" t="str">
            <v xml:space="preserve">Бледных </v>
          </cell>
          <cell r="H96" t="str">
            <v>Дмитрий</v>
          </cell>
          <cell r="I96" t="str">
            <v>Сергеевич</v>
          </cell>
          <cell r="K96" t="str">
            <v>Руководитель проектов</v>
          </cell>
          <cell r="L96" t="str">
            <v>6 мес.</v>
          </cell>
          <cell r="M96" t="str">
            <v>внеочередная</v>
          </cell>
          <cell r="N96" t="str">
            <v>административно—технический персонал</v>
          </cell>
          <cell r="R96" t="str">
            <v>III до и выше 1000В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"ПС-М"</v>
          </cell>
          <cell r="G97" t="str">
            <v xml:space="preserve">Киселев </v>
          </cell>
          <cell r="H97" t="str">
            <v xml:space="preserve">Александр </v>
          </cell>
          <cell r="I97" t="str">
            <v>Алексндрович</v>
          </cell>
          <cell r="K97" t="str">
            <v>Главный инженер</v>
          </cell>
          <cell r="L97" t="str">
            <v xml:space="preserve">1,5  года. 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V до и выше 1000В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"ПС-М"</v>
          </cell>
          <cell r="G98" t="str">
            <v>Сафронов</v>
          </cell>
          <cell r="H98" t="str">
            <v xml:space="preserve">Егор </v>
          </cell>
          <cell r="I98" t="str">
            <v>Алексндрович</v>
          </cell>
          <cell r="K98" t="str">
            <v>Руководитель проектов</v>
          </cell>
          <cell r="L98" t="str">
            <v>1 мес.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и выше 1000В</v>
          </cell>
          <cell r="S98" t="str">
            <v>ПТЭЭПЭЭ</v>
          </cell>
          <cell r="V98">
            <v>0.45833333333333298</v>
          </cell>
        </row>
        <row r="99">
          <cell r="E99" t="str">
            <v>МУП "Теплосеть Наро-Фоминского городского округа"</v>
          </cell>
          <cell r="G99" t="str">
            <v xml:space="preserve">Логачева  </v>
          </cell>
          <cell r="H99" t="str">
            <v xml:space="preserve">Наталья  </v>
          </cell>
          <cell r="I99" t="str">
            <v>Михайловна</v>
          </cell>
          <cell r="K99" t="str">
            <v xml:space="preserve">Начальник котельной </v>
          </cell>
          <cell r="L99" t="str">
            <v>7 л. 5 мес.</v>
          </cell>
          <cell r="M99" t="str">
            <v>внеочередная</v>
          </cell>
          <cell r="N99" t="str">
            <v>управленческий персонал</v>
          </cell>
          <cell r="S99" t="str">
            <v>ПТЭТЭ</v>
          </cell>
          <cell r="V99">
            <v>0.45833333333333298</v>
          </cell>
        </row>
        <row r="100">
          <cell r="E100" t="str">
            <v>МУП "Теплосеть Наро-Фоминского городского округа"</v>
          </cell>
          <cell r="G100" t="str">
            <v xml:space="preserve">Погожев </v>
          </cell>
          <cell r="H100" t="str">
            <v xml:space="preserve">Владимир  </v>
          </cell>
          <cell r="I100" t="str">
            <v>Александрович</v>
          </cell>
          <cell r="K100" t="str">
            <v xml:space="preserve">Старший мастер по ремонту и обслуживанию тепловых сетей котельных  и тепловых пунктов </v>
          </cell>
          <cell r="L100" t="str">
            <v>4 г. 4 мес.</v>
          </cell>
          <cell r="M100" t="str">
            <v>внеочередная</v>
          </cell>
          <cell r="N100" t="str">
            <v>управленческий персонал</v>
          </cell>
          <cell r="S100" t="str">
            <v>ПТЭТЭ</v>
          </cell>
          <cell r="V100">
            <v>0.45833333333333298</v>
          </cell>
        </row>
        <row r="101">
          <cell r="E101" t="str">
            <v>МУП "Теплосеть Наро-Фоминского городского округа"</v>
          </cell>
          <cell r="G101" t="str">
            <v xml:space="preserve">Нехотуев </v>
          </cell>
          <cell r="H101" t="str">
            <v xml:space="preserve">Олег  </v>
          </cell>
          <cell r="I101" t="str">
            <v>Анатольевич</v>
          </cell>
          <cell r="K101" t="str">
            <v>Начальник Производственного управления</v>
          </cell>
          <cell r="L101" t="str">
            <v>7 л. 5 мес.</v>
          </cell>
          <cell r="M101" t="str">
            <v>внеочередная</v>
          </cell>
          <cell r="N101" t="str">
            <v>руководящий работник</v>
          </cell>
          <cell r="S101" t="str">
            <v>ПТЭТЭ</v>
          </cell>
          <cell r="V101">
            <v>0.45833333333333298</v>
          </cell>
        </row>
        <row r="102">
          <cell r="E102" t="str">
            <v>МУП "Теплосеть Наро-Фоминского городского округа"</v>
          </cell>
          <cell r="G102" t="str">
            <v xml:space="preserve">Кривовязова </v>
          </cell>
          <cell r="H102" t="str">
            <v xml:space="preserve">Кристина  </v>
          </cell>
          <cell r="I102" t="str">
            <v>Эриковна</v>
          </cell>
          <cell r="K102" t="str">
            <v xml:space="preserve">Мастер котельной с ремонтом и обслуживанием тепловых сетей </v>
          </cell>
          <cell r="L102" t="str">
            <v>7 л. 5 мес.</v>
          </cell>
          <cell r="M102" t="str">
            <v>внеочередная</v>
          </cell>
          <cell r="N102" t="str">
            <v>управленческий персонал</v>
          </cell>
          <cell r="S102" t="str">
            <v>ПТЭТЭ</v>
          </cell>
          <cell r="V102">
            <v>0.45833333333333298</v>
          </cell>
        </row>
        <row r="103">
          <cell r="E103" t="str">
            <v>МУП "Теплосеть Наро-Фоминского городского округа"</v>
          </cell>
          <cell r="G103" t="str">
            <v xml:space="preserve">Скаскевич </v>
          </cell>
          <cell r="H103" t="str">
            <v xml:space="preserve">Вячеслав </v>
          </cell>
          <cell r="I103" t="str">
            <v>Владимирович</v>
          </cell>
          <cell r="K103" t="str">
            <v>Начальник котельной</v>
          </cell>
          <cell r="L103" t="str">
            <v>3 г. 7 мес.</v>
          </cell>
          <cell r="M103" t="str">
            <v>внеочередная</v>
          </cell>
          <cell r="N103" t="str">
            <v>управленческий персонал</v>
          </cell>
          <cell r="S103" t="str">
            <v>ПТЭТЭ</v>
          </cell>
          <cell r="V103">
            <v>0.45833333333333298</v>
          </cell>
        </row>
        <row r="104">
          <cell r="E104" t="str">
            <v>МУП "Теплосеть Наро-Фоминского городского округа"</v>
          </cell>
          <cell r="G104" t="str">
            <v xml:space="preserve">Скаскевич </v>
          </cell>
          <cell r="H104" t="str">
            <v xml:space="preserve">Евгений </v>
          </cell>
          <cell r="I104" t="str">
            <v>Владимирович</v>
          </cell>
          <cell r="K104" t="str">
            <v xml:space="preserve">Начальник котельной </v>
          </cell>
          <cell r="L104" t="str">
            <v>3 г. 5 мес.</v>
          </cell>
          <cell r="M104" t="str">
            <v>внеочередная</v>
          </cell>
          <cell r="N104" t="str">
            <v>управленческий персонал</v>
          </cell>
          <cell r="S104" t="str">
            <v>ПТЭТЭ</v>
          </cell>
          <cell r="V104">
            <v>0.45833333333333298</v>
          </cell>
        </row>
        <row r="105">
          <cell r="E105" t="str">
            <v>МУП "Теплосеть Наро-Фоминского городского округа"</v>
          </cell>
          <cell r="G105" t="str">
            <v>Гриценко</v>
          </cell>
          <cell r="H105" t="str">
            <v xml:space="preserve">Элла </v>
          </cell>
          <cell r="I105" t="str">
            <v>Анатольевна</v>
          </cell>
          <cell r="K105" t="str">
            <v xml:space="preserve">Начальник котельной с обслуживанием тепловых сетей </v>
          </cell>
          <cell r="L105" t="str">
            <v>3 г. 6 мес.</v>
          </cell>
          <cell r="M105" t="str">
            <v>внеочередная</v>
          </cell>
          <cell r="N105" t="str">
            <v>управленческий персонал</v>
          </cell>
          <cell r="S105" t="str">
            <v>ПТЭТЭ</v>
          </cell>
          <cell r="V105">
            <v>0.45833333333333298</v>
          </cell>
        </row>
        <row r="106">
          <cell r="E106" t="str">
            <v>МУП "Теплосеть Наро-Фоминского городского округа"</v>
          </cell>
          <cell r="G106" t="str">
            <v>Семенов</v>
          </cell>
          <cell r="H106" t="str">
            <v xml:space="preserve">Андрей </v>
          </cell>
          <cell r="I106" t="str">
            <v>Николаевич</v>
          </cell>
          <cell r="K106" t="str">
            <v>Начальник котельных</v>
          </cell>
          <cell r="L106" t="str">
            <v>2 г. 2 мес.</v>
          </cell>
          <cell r="M106" t="str">
            <v>внеочередная</v>
          </cell>
          <cell r="N106" t="str">
            <v>управленческий персонал</v>
          </cell>
          <cell r="S106" t="str">
            <v>ПТЭТЭ</v>
          </cell>
          <cell r="V106">
            <v>0.45833333333333298</v>
          </cell>
        </row>
        <row r="107">
          <cell r="E107" t="str">
            <v>МУП "Теплосеть Наро-Фоминского городского округа"</v>
          </cell>
          <cell r="G107" t="str">
            <v xml:space="preserve">Нехотуева </v>
          </cell>
          <cell r="H107" t="str">
            <v>Ирина</v>
          </cell>
          <cell r="I107" t="str">
            <v>Ивановна</v>
          </cell>
          <cell r="K107" t="str">
            <v>Начальник котельных</v>
          </cell>
          <cell r="L107" t="str">
            <v>2 г. 10 мес.</v>
          </cell>
          <cell r="M107" t="str">
            <v>первичная</v>
          </cell>
          <cell r="N107" t="str">
            <v>управленческий персонал</v>
          </cell>
          <cell r="S107" t="str">
            <v>ПТЭТЭ</v>
          </cell>
          <cell r="V107">
            <v>0.45833333333333298</v>
          </cell>
        </row>
        <row r="108">
          <cell r="E108" t="str">
            <v>МУП "Теплосеть Наро-Фоминского городского округа"</v>
          </cell>
          <cell r="G108" t="str">
            <v>Золотарев</v>
          </cell>
          <cell r="H108" t="str">
            <v xml:space="preserve">Дмитрий </v>
          </cell>
          <cell r="I108" t="str">
            <v>Владимирович</v>
          </cell>
          <cell r="K108" t="str">
            <v>Начальник котельных</v>
          </cell>
          <cell r="L108" t="str">
            <v>1 г. 6 мес.</v>
          </cell>
          <cell r="M108" t="str">
            <v>первичная</v>
          </cell>
          <cell r="N108" t="str">
            <v>управленческий персонал</v>
          </cell>
          <cell r="S108" t="str">
            <v>ПТЭТЭ</v>
          </cell>
          <cell r="V108">
            <v>0.47916666666666702</v>
          </cell>
        </row>
        <row r="109">
          <cell r="E109" t="str">
            <v>МУП "Теплосеть Наро-Фоминского городского округа"</v>
          </cell>
          <cell r="G109" t="str">
            <v xml:space="preserve">Озеров </v>
          </cell>
          <cell r="H109" t="str">
            <v>Леонид</v>
          </cell>
          <cell r="I109" t="str">
            <v>Сергеевич</v>
          </cell>
          <cell r="K109" t="str">
            <v>Начальник отдела производственно-тепловой инспекции</v>
          </cell>
          <cell r="L109" t="str">
            <v>3 г. 6 мес.</v>
          </cell>
          <cell r="M109" t="str">
            <v>первичная</v>
          </cell>
          <cell r="N109" t="str">
            <v>руководящий работник</v>
          </cell>
          <cell r="S109" t="str">
            <v>ПТЭТЭ</v>
          </cell>
          <cell r="V109">
            <v>0.47916666666666702</v>
          </cell>
        </row>
        <row r="110">
          <cell r="E110" t="str">
            <v>МУП "Теплосеть Наро-Фоминского городского округа"</v>
          </cell>
          <cell r="G110" t="str">
            <v>Громов</v>
          </cell>
          <cell r="H110" t="str">
            <v>Артем</v>
          </cell>
          <cell r="I110" t="str">
            <v>Сергеевич</v>
          </cell>
          <cell r="K110" t="str">
            <v>Заместитель главного инженера  по эксплуатации</v>
          </cell>
          <cell r="L110" t="str">
            <v>7 л. 5 мес.</v>
          </cell>
          <cell r="M110" t="str">
            <v>первичная</v>
          </cell>
          <cell r="N110" t="str">
            <v>руководящий работник</v>
          </cell>
          <cell r="S110" t="str">
            <v>ПТЭТЭ</v>
          </cell>
          <cell r="V110">
            <v>0.47916666666666702</v>
          </cell>
        </row>
        <row r="111">
          <cell r="E111" t="str">
            <v>ООО "Алмазгеобур"</v>
          </cell>
          <cell r="G111" t="str">
            <v>Купцов</v>
          </cell>
          <cell r="H111" t="str">
            <v>Алексей</v>
          </cell>
          <cell r="I111" t="str">
            <v>Александрович</v>
          </cell>
          <cell r="K111" t="str">
            <v>Заместитель технического директора по промышленной электрике, слаботочным системам и программному обеспечению</v>
          </cell>
          <cell r="L111" t="str">
            <v>2 года</v>
          </cell>
          <cell r="M111" t="str">
            <v>внеочередная</v>
          </cell>
          <cell r="N111" t="str">
            <v>административно—технический персонал</v>
          </cell>
          <cell r="R111" t="str">
            <v>V до и выше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"Алмазгеобур"</v>
          </cell>
          <cell r="G112" t="str">
            <v>Степанов</v>
          </cell>
          <cell r="H112" t="str">
            <v>Дмитрий</v>
          </cell>
          <cell r="I112" t="str">
            <v>Игоревич</v>
          </cell>
          <cell r="K112" t="str">
            <v>Заместитель начальника электромонтажного участка</v>
          </cell>
          <cell r="L112" t="str">
            <v>1 год</v>
          </cell>
          <cell r="M112" t="str">
            <v>внеочередная</v>
          </cell>
          <cell r="N112" t="str">
            <v>административно—технический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"Алмазгеобур"</v>
          </cell>
          <cell r="G113" t="str">
            <v xml:space="preserve">Петров </v>
          </cell>
          <cell r="H113" t="str">
            <v>Никита</v>
          </cell>
          <cell r="I113" t="str">
            <v>Юрьевич</v>
          </cell>
          <cell r="K113" t="str">
            <v>Электромонтажник слаботочных систем</v>
          </cell>
          <cell r="L113" t="str">
            <v>2 года</v>
          </cell>
          <cell r="M113" t="str">
            <v>внеочередная</v>
          </cell>
          <cell r="N113" t="str">
            <v>административно—технический персонал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 xml:space="preserve">АО «ПСК«БОЛТИНО» </v>
          </cell>
          <cell r="G114" t="str">
            <v xml:space="preserve">Мухтаренков 	</v>
          </cell>
          <cell r="H114" t="str">
            <v>Игорь</v>
          </cell>
          <cell r="I114" t="str">
            <v>Петрович</v>
          </cell>
          <cell r="K114" t="str">
            <v>Главный энергетик</v>
          </cell>
          <cell r="L114" t="str">
            <v>8 лет</v>
          </cell>
          <cell r="M114" t="str">
            <v>внеочередная</v>
          </cell>
          <cell r="N114" t="str">
            <v>административно—технический персонал</v>
          </cell>
          <cell r="R114" t="str">
            <v>V группа 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МБУ ДО "СШ по лыжным видам спорта "Метеор"</v>
          </cell>
          <cell r="G115" t="str">
            <v>Бирюкова</v>
          </cell>
          <cell r="H115" t="str">
            <v>Марина</v>
          </cell>
          <cell r="I115" t="str">
            <v>Евгеньевна</v>
          </cell>
          <cell r="K115" t="str">
            <v>заместитель начальника отдела</v>
          </cell>
          <cell r="L115" t="str">
            <v>3 года</v>
          </cell>
          <cell r="M115" t="str">
            <v>первичная</v>
          </cell>
          <cell r="N115" t="str">
            <v>управленческий персонал</v>
          </cell>
          <cell r="S115" t="str">
            <v>ПТЭТЭ</v>
          </cell>
          <cell r="V115">
            <v>0.47916666666666702</v>
          </cell>
        </row>
        <row r="116">
          <cell r="E116" t="str">
            <v>ООО «Уайт Менеджмент»</v>
          </cell>
          <cell r="G116" t="str">
            <v>Руфов</v>
          </cell>
          <cell r="H116" t="str">
            <v>Александр</v>
          </cell>
          <cell r="I116" t="str">
            <v>Сергеевич</v>
          </cell>
          <cell r="K116" t="str">
            <v>главный инженер</v>
          </cell>
          <cell r="L116" t="str">
            <v>4 года</v>
          </cell>
          <cell r="M116" t="str">
            <v>внеочередная</v>
          </cell>
          <cell r="N116" t="str">
            <v>административно—технический персонал</v>
          </cell>
          <cell r="R116" t="str">
            <v>IV гр. до  1000В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«Уайт Менеджмент»</v>
          </cell>
          <cell r="G117" t="str">
            <v xml:space="preserve">Мурыгин </v>
          </cell>
          <cell r="H117" t="str">
            <v xml:space="preserve">Андрей </v>
          </cell>
          <cell r="I117" t="str">
            <v>Владимирович</v>
          </cell>
          <cell r="K117" t="str">
            <v xml:space="preserve">Техник по эксплуатации зданий и сооружений </v>
          </cell>
          <cell r="L117" t="str">
            <v>3 мес.</v>
          </cell>
          <cell r="M117" t="str">
            <v>первичная</v>
          </cell>
          <cell r="N117" t="str">
            <v xml:space="preserve"> оперативно-ремонтный персонал</v>
          </cell>
          <cell r="R117" t="str">
            <v>II гр. до  1000В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«Уайт Менеджмент»</v>
          </cell>
          <cell r="G118" t="str">
            <v>Вышегородцев</v>
          </cell>
          <cell r="H118" t="str">
            <v xml:space="preserve">Сергей </v>
          </cell>
          <cell r="I118" t="str">
            <v>Викторович</v>
          </cell>
          <cell r="K118" t="str">
            <v>техник по эксплуатации зданий и сооружений</v>
          </cell>
          <cell r="L118" t="str">
            <v>3 года</v>
          </cell>
          <cell r="M118" t="str">
            <v>внеочередная</v>
          </cell>
          <cell r="N118" t="str">
            <v xml:space="preserve"> оперативно-ремонтный персонал</v>
          </cell>
          <cell r="R118" t="str">
            <v>IV гр. до  1000В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«Уайт Менеджмент»</v>
          </cell>
          <cell r="G119" t="str">
            <v xml:space="preserve">Кандыбка </v>
          </cell>
          <cell r="H119" t="str">
            <v xml:space="preserve">Александр </v>
          </cell>
          <cell r="J119">
            <v>26542</v>
          </cell>
          <cell r="M119" t="str">
            <v>внеочередная</v>
          </cell>
          <cell r="N119" t="str">
            <v xml:space="preserve"> оперативно-ремонтный персонал</v>
          </cell>
          <cell r="O119">
            <v>45208</v>
          </cell>
          <cell r="P119" t="str">
            <v xml:space="preserve">непромышленный потребитель электроэнергии </v>
          </cell>
          <cell r="S119" t="str">
            <v>ПТЭЭПЭЭ</v>
          </cell>
          <cell r="V119">
            <v>0.47916666666666702</v>
          </cell>
        </row>
        <row r="120">
          <cell r="E120" t="str">
            <v>МП "Теплоцентраль"</v>
          </cell>
          <cell r="G120" t="str">
            <v>Шульженко</v>
          </cell>
          <cell r="H120" t="str">
            <v>Сергей</v>
          </cell>
          <cell r="I120" t="str">
            <v>Иванович</v>
          </cell>
          <cell r="K120" t="str">
            <v>заместитель главного инженера</v>
          </cell>
          <cell r="L120" t="str">
            <v>1 год 5 мес</v>
          </cell>
          <cell r="M120" t="str">
            <v>очередная</v>
          </cell>
          <cell r="N120" t="str">
            <v>управленческий персонал</v>
          </cell>
          <cell r="S120" t="str">
            <v>ПТЭТЭ</v>
          </cell>
          <cell r="V120">
            <v>0.47916666666666702</v>
          </cell>
        </row>
        <row r="121">
          <cell r="E121" t="str">
            <v>МП "Теплоцентраль"</v>
          </cell>
          <cell r="G121" t="str">
            <v>Харченко</v>
          </cell>
          <cell r="H121" t="str">
            <v>Елена</v>
          </cell>
          <cell r="I121" t="str">
            <v>Александровна</v>
          </cell>
          <cell r="K121" t="str">
            <v>начальник цеха</v>
          </cell>
          <cell r="L121" t="str">
            <v>1 год 9 мес</v>
          </cell>
          <cell r="M121" t="str">
            <v>очередная</v>
          </cell>
          <cell r="N121" t="str">
            <v>управленческий персонал</v>
          </cell>
          <cell r="S121" t="str">
            <v>ПТЭТЭ</v>
          </cell>
          <cell r="V121">
            <v>0.47916666666666702</v>
          </cell>
        </row>
        <row r="122">
          <cell r="E122" t="str">
            <v>МП "Теплоцентраль"</v>
          </cell>
          <cell r="G122" t="str">
            <v>Филиппов</v>
          </cell>
          <cell r="H122" t="str">
            <v>Александр</v>
          </cell>
          <cell r="I122" t="str">
            <v>Алексеевич</v>
          </cell>
          <cell r="K122" t="str">
            <v>заместитель начальника цеха по капитальному ремонту и модернизации</v>
          </cell>
          <cell r="L122" t="str">
            <v>1 год 6 мес</v>
          </cell>
          <cell r="M122" t="str">
            <v>очередная</v>
          </cell>
          <cell r="N122" t="str">
            <v>управленческий персонал</v>
          </cell>
          <cell r="S122" t="str">
            <v>ПТЭТЭ</v>
          </cell>
          <cell r="V122">
            <v>0.47916666666666702</v>
          </cell>
        </row>
        <row r="123">
          <cell r="E123" t="str">
            <v>МП "Теплоцентраль"</v>
          </cell>
          <cell r="G123" t="str">
            <v>Лянцевич</v>
          </cell>
          <cell r="H123" t="str">
            <v>Максим</v>
          </cell>
          <cell r="I123" t="str">
            <v>Александрович</v>
          </cell>
          <cell r="K123" t="str">
            <v>заместитель начальника цеха по эксплуатации оборудования</v>
          </cell>
          <cell r="L123" t="str">
            <v>1 год 6 мес</v>
          </cell>
          <cell r="M123" t="str">
            <v>очередная</v>
          </cell>
          <cell r="N123" t="str">
            <v>управленческий персонал</v>
          </cell>
          <cell r="S123" t="str">
            <v>ПТЭТЭ</v>
          </cell>
          <cell r="V123">
            <v>0.47916666666666702</v>
          </cell>
        </row>
        <row r="124">
          <cell r="E124" t="str">
            <v>МП "Теплоцентраль"</v>
          </cell>
          <cell r="G124" t="str">
            <v>Халаимова</v>
          </cell>
          <cell r="H124" t="str">
            <v>Валентина</v>
          </cell>
          <cell r="I124" t="str">
            <v>Евгеньевна</v>
          </cell>
          <cell r="K124" t="str">
            <v>начальник цеха</v>
          </cell>
          <cell r="L124" t="str">
            <v>2 года</v>
          </cell>
          <cell r="M124" t="str">
            <v>очередная</v>
          </cell>
          <cell r="N124" t="str">
            <v>управленческий персонал</v>
          </cell>
          <cell r="S124" t="str">
            <v>ПТЭТЭ</v>
          </cell>
          <cell r="V124">
            <v>0.47916666666666702</v>
          </cell>
        </row>
        <row r="125">
          <cell r="E125" t="str">
            <v>МП "Теплоцентраль"</v>
          </cell>
          <cell r="G125" t="str">
            <v>Ермаков</v>
          </cell>
          <cell r="H125" t="str">
            <v>Николай</v>
          </cell>
          <cell r="I125" t="str">
            <v>Степанович</v>
          </cell>
          <cell r="K125" t="str">
            <v>заместитель начальника цеха - начальник участка</v>
          </cell>
          <cell r="L125" t="str">
            <v>22 года</v>
          </cell>
          <cell r="M125" t="str">
            <v>очередная</v>
          </cell>
          <cell r="N125" t="str">
            <v>управленческий персонал</v>
          </cell>
          <cell r="S125" t="str">
            <v>ПТЭТЭ</v>
          </cell>
          <cell r="V125">
            <v>0.54166666666666696</v>
          </cell>
        </row>
        <row r="126">
          <cell r="E126" t="str">
            <v>ООО "Газпром теплоэнерго МО"</v>
          </cell>
          <cell r="G126" t="str">
            <v>Жуков</v>
          </cell>
          <cell r="H126" t="str">
            <v>Анатолий</v>
          </cell>
          <cell r="I126" t="str">
            <v>Анатольевич</v>
          </cell>
          <cell r="K126" t="str">
            <v>начальник котельной</v>
          </cell>
          <cell r="L126" t="str">
            <v>4г9м</v>
          </cell>
          <cell r="M126" t="str">
            <v>очередная</v>
          </cell>
          <cell r="N126" t="str">
            <v>руководитель структурного подразделения</v>
          </cell>
          <cell r="S126" t="str">
            <v>ПТЭТЭ</v>
          </cell>
          <cell r="V126">
            <v>0.54166666666666696</v>
          </cell>
        </row>
        <row r="127">
          <cell r="E127" t="str">
            <v>ООО "Газпром теплоэнерго МО"</v>
          </cell>
          <cell r="G127" t="str">
            <v>Юмагулова</v>
          </cell>
          <cell r="H127" t="str">
            <v>Елена</v>
          </cell>
          <cell r="I127" t="str">
            <v>Юрьевна</v>
          </cell>
          <cell r="K127" t="str">
            <v>начальник района</v>
          </cell>
          <cell r="L127" t="str">
            <v>4г9м</v>
          </cell>
          <cell r="M127" t="str">
            <v>очередная</v>
          </cell>
          <cell r="N127" t="str">
            <v>руководитель структурного подразделения</v>
          </cell>
          <cell r="S127" t="str">
            <v>ПТЭТЭ</v>
          </cell>
          <cell r="V127">
            <v>0.54166666666666696</v>
          </cell>
        </row>
        <row r="128">
          <cell r="E128" t="str">
            <v>ООО "Газпром теплоэнерго МО"</v>
          </cell>
          <cell r="G128" t="str">
            <v xml:space="preserve">Котькин </v>
          </cell>
          <cell r="H128" t="str">
            <v>Сергей</v>
          </cell>
          <cell r="I128" t="str">
            <v>Николаевич</v>
          </cell>
          <cell r="K128" t="str">
            <v>начальник котельной</v>
          </cell>
          <cell r="L128" t="str">
            <v>3г1м</v>
          </cell>
          <cell r="M128" t="str">
            <v>очередная</v>
          </cell>
          <cell r="N128" t="str">
            <v>руководитель структурного подразделения</v>
          </cell>
          <cell r="S128" t="str">
            <v>ПТЭТЭ</v>
          </cell>
          <cell r="V128">
            <v>0.54166666666666696</v>
          </cell>
        </row>
        <row r="129">
          <cell r="E129" t="str">
            <v>ООО "Газпром теплоэнерго МО"</v>
          </cell>
          <cell r="G129" t="str">
            <v>Кордек</v>
          </cell>
          <cell r="H129" t="str">
            <v>Станислав</v>
          </cell>
          <cell r="I129" t="str">
            <v>Иосифович</v>
          </cell>
          <cell r="K129" t="str">
            <v>начальник котельной</v>
          </cell>
          <cell r="L129" t="str">
            <v>4г9м</v>
          </cell>
          <cell r="M129" t="str">
            <v>очередная</v>
          </cell>
          <cell r="N129" t="str">
            <v>руководитель структурного подразделения</v>
          </cell>
          <cell r="S129" t="str">
            <v>ПТЭТЭ</v>
          </cell>
          <cell r="V129">
            <v>0.54166666666666696</v>
          </cell>
        </row>
        <row r="130">
          <cell r="E130" t="str">
            <v>ООО "Газпром теплоэнерго МО"</v>
          </cell>
          <cell r="G130" t="str">
            <v>Цветков</v>
          </cell>
          <cell r="H130" t="str">
            <v>Виктор</v>
          </cell>
          <cell r="I130" t="str">
            <v>Вячеславович</v>
          </cell>
          <cell r="K130" t="str">
            <v>начальник котельной</v>
          </cell>
          <cell r="L130" t="str">
            <v>4г9м</v>
          </cell>
          <cell r="M130" t="str">
            <v>очередная</v>
          </cell>
          <cell r="N130" t="str">
            <v>руководитель структурного подразделения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«Уайт Менеджмент»</v>
          </cell>
          <cell r="G131" t="str">
            <v>Руфов</v>
          </cell>
          <cell r="H131" t="str">
            <v>Александр</v>
          </cell>
          <cell r="I131" t="str">
            <v>Сергеевич</v>
          </cell>
          <cell r="K131" t="str">
            <v>главный инженер</v>
          </cell>
          <cell r="L131" t="str">
            <v>4 года</v>
          </cell>
          <cell r="M131" t="str">
            <v>очередная</v>
          </cell>
          <cell r="N131" t="str">
            <v>руководящий работник</v>
          </cell>
          <cell r="S131" t="str">
            <v>ПТЭТЭ</v>
          </cell>
          <cell r="V131">
            <v>0.54166666666666696</v>
          </cell>
        </row>
        <row r="132">
          <cell r="E132" t="str">
            <v>ООО «Уайт Менеджмент»</v>
          </cell>
          <cell r="G132" t="str">
            <v xml:space="preserve">Мурыгин </v>
          </cell>
          <cell r="H132" t="str">
            <v xml:space="preserve">Андрей </v>
          </cell>
          <cell r="I132" t="str">
            <v>Владимирович</v>
          </cell>
          <cell r="K132" t="str">
            <v xml:space="preserve">Техник по эксплуатации зданий и сооружений </v>
          </cell>
          <cell r="L132" t="str">
            <v>3 мес.</v>
          </cell>
          <cell r="M132" t="str">
            <v>первичная</v>
          </cell>
          <cell r="N132" t="str">
            <v>ремонтный персонал</v>
          </cell>
          <cell r="S132" t="str">
            <v>ПТЭТЭ</v>
          </cell>
          <cell r="V132">
            <v>0.54166666666666696</v>
          </cell>
        </row>
        <row r="133">
          <cell r="E133" t="str">
            <v>ООО «Уайт Менеджмент»</v>
          </cell>
          <cell r="G133" t="str">
            <v>Вышегородцев</v>
          </cell>
          <cell r="H133" t="str">
            <v xml:space="preserve">Сергей </v>
          </cell>
          <cell r="I133" t="str">
            <v>Викторович</v>
          </cell>
          <cell r="K133" t="str">
            <v>техник по эксплуатации зданий и сооружений</v>
          </cell>
          <cell r="L133" t="str">
            <v>3 года</v>
          </cell>
          <cell r="M133" t="str">
            <v>очередная</v>
          </cell>
          <cell r="N133" t="str">
            <v>ремонтный персонал</v>
          </cell>
          <cell r="S133" t="str">
            <v>ПТЭТЭ</v>
          </cell>
          <cell r="V133">
            <v>0.54166666666666696</v>
          </cell>
        </row>
        <row r="134">
          <cell r="E134" t="str">
            <v>ООО «Уайт Менеджмент»</v>
          </cell>
          <cell r="G134" t="str">
            <v xml:space="preserve">Кандыбка </v>
          </cell>
          <cell r="H134" t="str">
            <v xml:space="preserve">Александр </v>
          </cell>
          <cell r="I134" t="str">
            <v>Васильевич</v>
          </cell>
          <cell r="K134" t="str">
            <v xml:space="preserve">техник по обслуживанию зданий </v>
          </cell>
          <cell r="L134" t="str">
            <v>6 мес</v>
          </cell>
          <cell r="M134" t="str">
            <v>первичная</v>
          </cell>
          <cell r="N134" t="str">
            <v>ремонтный персонал</v>
          </cell>
          <cell r="S134" t="str">
            <v>ПТЭТЭ</v>
          </cell>
          <cell r="V134">
            <v>0.54166666666666696</v>
          </cell>
        </row>
        <row r="135">
          <cell r="E135" t="str">
            <v>ООО "Ринколор"</v>
          </cell>
          <cell r="G135" t="str">
            <v>Седов</v>
          </cell>
          <cell r="H135" t="str">
            <v>Алексей</v>
          </cell>
          <cell r="I135" t="str">
            <v>Юрьевич</v>
          </cell>
          <cell r="K135" t="str">
            <v>Генеральный директор</v>
          </cell>
          <cell r="L135" t="str">
            <v>6 лет</v>
          </cell>
          <cell r="M135" t="str">
            <v>первичная</v>
          </cell>
          <cell r="N135" t="str">
            <v>управленческий персонал</v>
          </cell>
          <cell r="S135" t="str">
            <v>ПТЭТЭ</v>
          </cell>
          <cell r="V135">
            <v>0.54166666666666696</v>
          </cell>
        </row>
        <row r="136">
          <cell r="E136" t="str">
            <v>ООО "Ринколор"</v>
          </cell>
          <cell r="G136" t="str">
            <v>Кананыхин</v>
          </cell>
          <cell r="H136" t="str">
            <v>Владимир</v>
          </cell>
          <cell r="I136" t="str">
            <v>Владимирович</v>
          </cell>
          <cell r="K136" t="str">
            <v>Механик</v>
          </cell>
          <cell r="L136" t="str">
            <v>2 г.2 мес.</v>
          </cell>
          <cell r="M136" t="str">
            <v>первичная</v>
          </cell>
          <cell r="N136" t="str">
            <v>управленческий персонал</v>
          </cell>
          <cell r="S136" t="str">
            <v>ПТЭТЭ</v>
          </cell>
          <cell r="V136">
            <v>0.54166666666666696</v>
          </cell>
        </row>
        <row r="137">
          <cell r="E137" t="str">
            <v>ООО "АЛЬПЫ - ГОЛЬФ"</v>
          </cell>
          <cell r="G137" t="str">
            <v>Киселев</v>
          </cell>
          <cell r="H137" t="str">
            <v>Анатолий</v>
          </cell>
          <cell r="I137" t="str">
            <v>Николаевич</v>
          </cell>
          <cell r="K137" t="str">
            <v>Специалист по охране труда.</v>
          </cell>
          <cell r="L137" t="str">
            <v>13лет</v>
          </cell>
          <cell r="M137" t="str">
            <v>внеочередная</v>
          </cell>
          <cell r="N137" t="str">
            <v>административно—технический персонал</v>
          </cell>
          <cell r="R137" t="str">
            <v>III группа до 1000В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"АЛЬПЫ - ГОЛЬФ"</v>
          </cell>
          <cell r="G138" t="str">
            <v>Подгорный</v>
          </cell>
          <cell r="H138" t="str">
            <v>Игорь</v>
          </cell>
          <cell r="I138" t="str">
            <v>Александрович</v>
          </cell>
          <cell r="K138" t="str">
            <v>Главный механик</v>
          </cell>
          <cell r="L138" t="str">
            <v>2года</v>
          </cell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>III группа до 1000В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"Гритвак"</v>
          </cell>
          <cell r="G139" t="str">
            <v>Головинский</v>
          </cell>
          <cell r="H139" t="str">
            <v>Дмитрий</v>
          </cell>
          <cell r="I139" t="str">
            <v>Викторович</v>
          </cell>
          <cell r="K139" t="str">
            <v xml:space="preserve">Заместитель главного инженера </v>
          </cell>
          <cell r="L139" t="str">
            <v>3 года</v>
          </cell>
          <cell r="M139" t="str">
            <v>первичная</v>
          </cell>
          <cell r="N139" t="str">
            <v>управленческий персонал</v>
          </cell>
          <cell r="S139" t="str">
            <v>ПТЭТЭ</v>
          </cell>
          <cell r="V139">
            <v>0.54166666666666696</v>
          </cell>
        </row>
        <row r="140">
          <cell r="E140" t="str">
            <v>ООО "Первое Решение"</v>
          </cell>
          <cell r="G140" t="str">
            <v xml:space="preserve">Мамаев </v>
          </cell>
          <cell r="H140" t="str">
            <v xml:space="preserve">Рустам </v>
          </cell>
          <cell r="I140" t="str">
            <v>Шухратович</v>
          </cell>
          <cell r="K140" t="str">
            <v>Электромонтёр</v>
          </cell>
          <cell r="L140" t="str">
            <v>2мес.</v>
          </cell>
          <cell r="M140" t="str">
            <v>первичная</v>
          </cell>
          <cell r="N140" t="str">
            <v xml:space="preserve"> оперативно-ремонтный персонал</v>
          </cell>
          <cell r="R140" t="str">
            <v>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"Первое Решение"</v>
          </cell>
          <cell r="G141" t="str">
            <v>Галиханов</v>
          </cell>
          <cell r="H141" t="str">
            <v>Ренат</v>
          </cell>
          <cell r="I141" t="str">
            <v>Рашидович</v>
          </cell>
          <cell r="K141" t="str">
            <v>Наладчик производственного оборудования</v>
          </cell>
          <cell r="L141" t="str">
            <v>2мес.</v>
          </cell>
          <cell r="M141" t="str">
            <v>первичная</v>
          </cell>
          <cell r="N141" t="str">
            <v xml:space="preserve"> оперативно-ремонтный персонал</v>
          </cell>
          <cell r="R141" t="str">
            <v>II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"Первое Решение"</v>
          </cell>
          <cell r="G142" t="str">
            <v>Гогин</v>
          </cell>
          <cell r="H142" t="str">
            <v xml:space="preserve">Эдуард </v>
          </cell>
          <cell r="I142" t="str">
            <v>Рудольфович</v>
          </cell>
          <cell r="K142" t="str">
            <v>Специалист по охране труда</v>
          </cell>
          <cell r="L142" t="str">
            <v>12 мес.</v>
          </cell>
          <cell r="M142" t="str">
            <v>внеочередная</v>
          </cell>
          <cell r="N142" t="str">
            <v>специалист по охране труда, контролирующий электроустановки</v>
          </cell>
          <cell r="R142" t="str">
            <v>IV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«Эколайн-Информ»</v>
          </cell>
          <cell r="G143" t="str">
            <v>Карасев</v>
          </cell>
          <cell r="H143" t="str">
            <v>Егор</v>
          </cell>
          <cell r="I143" t="str">
            <v>Денисоваич</v>
          </cell>
          <cell r="K143" t="str">
            <v>Инженер по СПМ</v>
          </cell>
          <cell r="L143" t="str">
            <v>2,5 года</v>
          </cell>
          <cell r="M143" t="str">
            <v>первичная</v>
          </cell>
          <cell r="N143" t="str">
            <v xml:space="preserve"> оперативно-ремонтный персонал</v>
          </cell>
          <cell r="R143" t="str">
            <v>II группа до 1000В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«Эколайн-Информ»</v>
          </cell>
          <cell r="G144" t="str">
            <v>Сердюков</v>
          </cell>
          <cell r="H144" t="str">
            <v>Евгений</v>
          </cell>
          <cell r="I144" t="str">
            <v>Анатольевич</v>
          </cell>
          <cell r="K144" t="str">
            <v>Системный администратор</v>
          </cell>
          <cell r="L144" t="str">
            <v>2,5 года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III группа до и выше 1000В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«Эколайн-Информ»</v>
          </cell>
          <cell r="G145" t="str">
            <v>Терехов</v>
          </cell>
          <cell r="H145" t="str">
            <v>Александр</v>
          </cell>
          <cell r="I145" t="str">
            <v>Евгеньевич</v>
          </cell>
          <cell r="K145" t="str">
            <v>Руководитель отдела</v>
          </cell>
          <cell r="L145" t="str">
            <v>2,5 года</v>
          </cell>
          <cell r="M145" t="str">
            <v>первичная</v>
          </cell>
          <cell r="N145" t="str">
            <v>административно—технический персонал</v>
          </cell>
          <cell r="R145" t="str">
            <v>II группа до 1000В</v>
          </cell>
          <cell r="S145" t="str">
            <v>ПТЭЭПЭЭ</v>
          </cell>
          <cell r="V145">
            <v>0.5625</v>
          </cell>
        </row>
        <row r="146">
          <cell r="E146" t="str">
            <v>ООО «Эколайн-Информ»</v>
          </cell>
          <cell r="G146" t="str">
            <v>Топоров</v>
          </cell>
          <cell r="H146" t="str">
            <v>Александр</v>
          </cell>
          <cell r="I146" t="str">
            <v>Михайлович</v>
          </cell>
          <cell r="K146" t="str">
            <v>Руководитель проектов</v>
          </cell>
          <cell r="L146" t="str">
            <v>2,5 года</v>
          </cell>
          <cell r="M146" t="str">
            <v>первичная</v>
          </cell>
          <cell r="N146" t="str">
            <v>административно—технический персонал</v>
          </cell>
          <cell r="R146" t="str">
            <v>II группа до 1000В</v>
          </cell>
          <cell r="S146" t="str">
            <v>ПТЭЭПЭЭ</v>
          </cell>
          <cell r="V146">
            <v>0.5625</v>
          </cell>
        </row>
        <row r="147">
          <cell r="E147" t="str">
            <v>ООО "АгроБиоВит"</v>
          </cell>
          <cell r="G147" t="str">
            <v>Залетов</v>
          </cell>
          <cell r="H147" t="str">
            <v>Валерий</v>
          </cell>
          <cell r="I147" t="str">
            <v>Алексеевич</v>
          </cell>
          <cell r="K147" t="str">
            <v>Энергетик</v>
          </cell>
          <cell r="L147" t="str">
            <v xml:space="preserve"> 3 года</v>
          </cell>
          <cell r="M147" t="str">
            <v>внеочередная</v>
          </cell>
          <cell r="N147" t="str">
            <v>руководящий работник</v>
          </cell>
          <cell r="S147" t="str">
            <v>ПТЭТЭ</v>
          </cell>
          <cell r="V147">
            <v>0.5625</v>
          </cell>
        </row>
        <row r="148">
          <cell r="E148" t="str">
            <v>ООО "АгроБиоВит"</v>
          </cell>
          <cell r="G148" t="str">
            <v>Нелюбов</v>
          </cell>
          <cell r="H148" t="str">
            <v>Иван</v>
          </cell>
          <cell r="I148" t="str">
            <v>Владимирович</v>
          </cell>
          <cell r="K148" t="str">
            <v>Главный инженер</v>
          </cell>
          <cell r="L148" t="str">
            <v>6 лет</v>
          </cell>
          <cell r="M148" t="str">
            <v>внеочередная</v>
          </cell>
          <cell r="N148" t="str">
            <v>руководящий работник</v>
          </cell>
          <cell r="S148" t="str">
            <v>ПТЭТЭ</v>
          </cell>
          <cell r="V148">
            <v>0.5625</v>
          </cell>
        </row>
        <row r="149">
          <cell r="E149" t="str">
            <v>ООО "АгроБиоВит"</v>
          </cell>
          <cell r="G149" t="str">
            <v>Чермошенцев</v>
          </cell>
          <cell r="H149" t="str">
            <v>Геннадий</v>
          </cell>
          <cell r="I149" t="str">
            <v>Анатольевич</v>
          </cell>
          <cell r="K149" t="str">
            <v>Слесарь-сантехник</v>
          </cell>
          <cell r="L149" t="str">
            <v>10 лет</v>
          </cell>
          <cell r="M149" t="str">
            <v>очередная</v>
          </cell>
          <cell r="N149" t="str">
            <v>ремонтный персонал</v>
          </cell>
          <cell r="S149" t="str">
            <v>ПТЭТЭ</v>
          </cell>
          <cell r="V149">
            <v>0.5625</v>
          </cell>
        </row>
        <row r="150">
          <cell r="E150" t="str">
            <v>ООО "АгроБиоВит"</v>
          </cell>
          <cell r="G150" t="str">
            <v>Лебедев</v>
          </cell>
          <cell r="H150" t="str">
            <v>Петр</v>
          </cell>
          <cell r="I150" t="str">
            <v>Петрович</v>
          </cell>
          <cell r="K150" t="str">
            <v>Слесарь-сантехник</v>
          </cell>
          <cell r="L150" t="str">
            <v>5 года</v>
          </cell>
          <cell r="M150" t="str">
            <v>очередная</v>
          </cell>
          <cell r="N150" t="str">
            <v>ремонтный персонал</v>
          </cell>
          <cell r="S150" t="str">
            <v>ПТЭТЭ</v>
          </cell>
          <cell r="V150">
            <v>0.5625</v>
          </cell>
        </row>
        <row r="151">
          <cell r="E151" t="str">
            <v>ООО "ХИМПРОДУКТ"</v>
          </cell>
          <cell r="G151" t="str">
            <v>Зимарев</v>
          </cell>
          <cell r="H151" t="str">
            <v>Станислав</v>
          </cell>
          <cell r="I151" t="str">
            <v>Николаевич</v>
          </cell>
          <cell r="K151" t="str">
            <v>Начальник производства</v>
          </cell>
          <cell r="L151" t="str">
            <v>9 лет</v>
          </cell>
          <cell r="M151" t="str">
            <v>внеочередная</v>
          </cell>
          <cell r="N151" t="str">
            <v>административно—технический персонал</v>
          </cell>
          <cell r="R151" t="str">
            <v>III 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"ХИМПРОДУКТ"</v>
          </cell>
          <cell r="G152" t="str">
            <v>Захаров</v>
          </cell>
          <cell r="H152" t="str">
            <v>Александр</v>
          </cell>
          <cell r="I152" t="str">
            <v>Борисович</v>
          </cell>
          <cell r="K152" t="str">
            <v>Главный инженер</v>
          </cell>
          <cell r="L152" t="str">
            <v>12 лет 8 мес</v>
          </cell>
          <cell r="M152" t="str">
            <v>внеочередная</v>
          </cell>
          <cell r="N152" t="str">
            <v>административно—технический персонал</v>
          </cell>
          <cell r="R152" t="str">
            <v>III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"Веранс"</v>
          </cell>
          <cell r="G153" t="str">
            <v>Юрьева</v>
          </cell>
          <cell r="H153" t="str">
            <v>Инна</v>
          </cell>
          <cell r="I153" t="str">
            <v>Александровна</v>
          </cell>
          <cell r="K153" t="str">
            <v>Управляющий автозаправочной станции</v>
          </cell>
          <cell r="L153" t="str">
            <v>3 года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IV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"Веранс"</v>
          </cell>
          <cell r="G154" t="str">
            <v>Размустова</v>
          </cell>
          <cell r="H154" t="str">
            <v>Ирина</v>
          </cell>
          <cell r="I154" t="str">
            <v>Анатольевна</v>
          </cell>
          <cell r="K154" t="str">
            <v>Управляющий автозаправочной станции</v>
          </cell>
          <cell r="L154" t="str">
            <v>4 года</v>
          </cell>
          <cell r="M154" t="str">
            <v>внеочередная</v>
          </cell>
          <cell r="N154" t="str">
            <v>административно—технический персонал</v>
          </cell>
          <cell r="R154" t="str">
            <v>IV до 1000 В</v>
          </cell>
          <cell r="S154" t="str">
            <v>ПТЭЭПЭЭ</v>
          </cell>
          <cell r="V154">
            <v>0.5625</v>
          </cell>
        </row>
        <row r="155">
          <cell r="E155" t="str">
            <v>АО "ПРОМТЕХ-Дубна"</v>
          </cell>
          <cell r="G155" t="str">
            <v>Кормилицин</v>
          </cell>
          <cell r="H155" t="str">
            <v>Илья</v>
          </cell>
          <cell r="I155" t="str">
            <v>Андреевич</v>
          </cell>
          <cell r="K155" t="str">
            <v>заместитель главного инженера - главный энергетик</v>
          </cell>
          <cell r="L155" t="str">
            <v>4 года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АО "ПРОМТЕХ-Дубна"</v>
          </cell>
          <cell r="G156" t="str">
            <v xml:space="preserve">Власов </v>
          </cell>
          <cell r="H156" t="str">
            <v xml:space="preserve">Станислав </v>
          </cell>
          <cell r="I156" t="str">
            <v>Анатольевич</v>
          </cell>
          <cell r="K156" t="str">
            <v>Ведущий инженер-электромеханик</v>
          </cell>
          <cell r="L156" t="str">
            <v>7 лет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АО "ПРОМТЕХ-Дубна"</v>
          </cell>
          <cell r="G157" t="str">
            <v>Соловьев</v>
          </cell>
          <cell r="H157" t="str">
            <v xml:space="preserve">Андрей </v>
          </cell>
          <cell r="I157" t="str">
            <v>Михайлович</v>
          </cell>
          <cell r="K157" t="str">
            <v>Ведущий инженер-энергетик</v>
          </cell>
          <cell r="L157" t="str">
            <v>3 года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"ЕСК"</v>
          </cell>
          <cell r="G158" t="str">
            <v>Климов</v>
          </cell>
          <cell r="H158" t="str">
            <v>Виктор</v>
          </cell>
          <cell r="I158" t="str">
            <v>Леонидович</v>
          </cell>
          <cell r="K158" t="str">
            <v>Дежурный техник</v>
          </cell>
          <cell r="L158" t="str">
            <v>8 лет</v>
          </cell>
          <cell r="M158" t="str">
            <v>Очередная</v>
          </cell>
          <cell r="N158" t="str">
            <v>ремонтный персонал</v>
          </cell>
          <cell r="S158" t="str">
            <v>ПТЭТЭ</v>
          </cell>
          <cell r="V158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Q171" sqref="Q17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МП "ХИМКИЭЛЕКТРОТРАНС"</v>
      </c>
      <c r="D15" s="6" t="str">
        <f>CONCATENATE([2]Общая!G4," ",[2]Общая!H4," ",[2]Общая!I4," 
", [2]Общая!K4," ",[2]Общая!L4)</f>
        <v xml:space="preserve">Захаров Александр Михайлович 
Инженер по организации эксплуатации и ремонту зданий и сооружений и охране окружающей среды </v>
      </c>
      <c r="E15" s="7" t="str">
        <f>[2]Общая!M4</f>
        <v>очередная</v>
      </c>
      <c r="F15" s="7" t="str">
        <f>[2]Общая!R4</f>
        <v>III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МП "ХИМКИЭЛЕКТРОТРАНС"</v>
      </c>
      <c r="D16" s="6" t="str">
        <f>CONCATENATE([2]Общая!G5," ",[2]Общая!H5," ",[2]Общая!I5," 
", [2]Общая!K5," ",[2]Общая!L5)</f>
        <v xml:space="preserve">Котиков Павел Александрович 
Диспетчер службы движения </v>
      </c>
      <c r="E16" s="7" t="str">
        <f>[2]Общая!M5</f>
        <v>очередная</v>
      </c>
      <c r="F16" s="7" t="str">
        <f>[2]Общая!R5</f>
        <v>III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МП "ХИМКИЭЛЕКТРОТРАНС"</v>
      </c>
      <c r="D17" s="6" t="str">
        <f>CONCATENATE([2]Общая!G6," ",[2]Общая!H6," ",[2]Общая!I6," 
", [2]Общая!K6," ",[2]Общая!L6)</f>
        <v xml:space="preserve">Лобанов Олег Васильевич 
водитель троллейбуса-линейный </v>
      </c>
      <c r="E17" s="7" t="str">
        <f>[2]Общая!M6</f>
        <v>очередная</v>
      </c>
      <c r="F17" s="7" t="str">
        <f>[2]Общая!R6</f>
        <v>III до 1000 В</v>
      </c>
      <c r="G17" s="7" t="str">
        <f>[2]Общая!N6</f>
        <v>вспомогательный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МП "ХИМКИЭЛЕКТРОТРАНС"</v>
      </c>
      <c r="D18" s="6" t="str">
        <f>CONCATENATE([2]Общая!G7," ",[2]Общая!H7," ",[2]Общая!I7," 
", [2]Общая!K7," ",[2]Общая!L7)</f>
        <v xml:space="preserve">Лобанова Альфия Варисовна 
водитель троллейбуса-линейный </v>
      </c>
      <c r="E18" s="7" t="str">
        <f>[2]Общая!M7</f>
        <v>очередная</v>
      </c>
      <c r="F18" s="7" t="str">
        <f>[2]Общая!R7</f>
        <v>III до 1000 В</v>
      </c>
      <c r="G18" s="7" t="str">
        <f>[2]Общая!N7</f>
        <v>вспомогательный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МП "ХИМКИЭЛЕКТРОТРАНС"</v>
      </c>
      <c r="D19" s="6" t="str">
        <f>CONCATENATE([2]Общая!G8," ",[2]Общая!H8," ",[2]Общая!I8," 
", [2]Общая!K8," ",[2]Общая!L8)</f>
        <v xml:space="preserve">Дудурич Александр Владимирович 
водитель троллейбуса-линейный </v>
      </c>
      <c r="E19" s="7" t="str">
        <f>[2]Общая!M8</f>
        <v>очередная</v>
      </c>
      <c r="F19" s="7" t="str">
        <f>[2]Общая!R8</f>
        <v>III до 1000 В</v>
      </c>
      <c r="G19" s="7" t="str">
        <f>[2]Общая!N8</f>
        <v>вспомогательный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МП "ХИМКИЭЛЕКТРОТРАНС"</v>
      </c>
      <c r="D20" s="6" t="str">
        <f>CONCATENATE([2]Общая!G9," ",[2]Общая!H9," ",[2]Общая!I9," 
", [2]Общая!K9," ",[2]Общая!L9)</f>
        <v xml:space="preserve">Аксенов Вячеслав Владимирович 
водитель троллейбуса-линейный </v>
      </c>
      <c r="E20" s="7" t="str">
        <f>[2]Общая!M9</f>
        <v>очередная</v>
      </c>
      <c r="F20" s="7" t="str">
        <f>[2]Общая!R9</f>
        <v>III до 1000 В</v>
      </c>
      <c r="G20" s="7" t="str">
        <f>[2]Общая!N9</f>
        <v>вспомогательный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"ДНС РИТЕЙЛ"</v>
      </c>
      <c r="D21" s="6" t="str">
        <f>CONCATENATE([2]Общая!G10," ",[2]Общая!H10," ",[2]Общая!I10," 
", [2]Общая!K10," ",[2]Общая!L10)</f>
        <v xml:space="preserve">Мороз Евгений Юрьевич 
Руководитель административно-хозяйственного отдела филиала </v>
      </c>
      <c r="E21" s="7" t="str">
        <f>[2]Общая!M10</f>
        <v>очередная</v>
      </c>
      <c r="F21" s="7" t="str">
        <f>[2]Общая!R10</f>
        <v>III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"ДНС РИТЕЙЛ"</v>
      </c>
      <c r="D22" s="6" t="str">
        <f>CONCATENATE([2]Общая!G11," ",[2]Общая!H11," ",[2]Общая!I11," 
", [2]Общая!K11," ",[2]Общая!L11)</f>
        <v xml:space="preserve">Гуторкин Роман Юрьевич 
Заместитель управляющего межрегиональным распределительным центром 1 категории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МП "ХИМКИЭЛЕКТРОТРАНС"</v>
      </c>
      <c r="D23" s="6" t="str">
        <f>CONCATENATE([2]Общая!G12," ",[2]Общая!H12," ",[2]Общая!I12," 
", [2]Общая!K12," ",[2]Общая!L12)</f>
        <v xml:space="preserve">Мирошниченко Татьяна Сергеевна 
водитель троллейбуса-линейный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вспомогательный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"ЗАВОД "ИЗОЛЯТОР"</v>
      </c>
      <c r="D24" s="6" t="str">
        <f>CONCATENATE([2]Общая!G13," ",[2]Общая!H13," ",[2]Общая!I13," 
", [2]Общая!K13," ",[2]Общая!L13)</f>
        <v xml:space="preserve">Шафоростова Мария Сергеевна 
Специалист по охране труда </v>
      </c>
      <c r="E24" s="7" t="str">
        <f>[2]Общая!M13</f>
        <v>внеочередная</v>
      </c>
      <c r="F24" s="7" t="str">
        <f>[2]Общая!R13</f>
        <v>III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"БИОМИР СЕРВИС"</v>
      </c>
      <c r="D25" s="6" t="str">
        <f>CONCATENATE([2]Общая!G14," ",[2]Общая!H14," ",[2]Общая!I14," 
", [2]Общая!K14," ",[2]Общая!L14)</f>
        <v xml:space="preserve">Суханов Алексей Викторович 
Ведущий инженер </v>
      </c>
      <c r="E25" s="7" t="str">
        <f>[2]Общая!M14</f>
        <v>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"УПРАВЛЕНИЕ МЕХАНИЗАЦИИ № 8"</v>
      </c>
      <c r="D26" s="6" t="str">
        <f>CONCATENATE([2]Общая!G15," ",[2]Общая!H15," ",[2]Общая!I15," 
", [2]Общая!K15," ",[2]Общая!L15)</f>
        <v xml:space="preserve">Харитонов Андрей Васильевич 
Электромонтер </v>
      </c>
      <c r="E26" s="7" t="str">
        <f>[2]Общая!M15</f>
        <v>очередная</v>
      </c>
      <c r="F26" s="7" t="str">
        <f>[2]Общая!R15</f>
        <v>III до 1000 В</v>
      </c>
      <c r="G26" s="7" t="str">
        <f>[2]Общая!N15</f>
        <v>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МОУ ВЛАСОВСКАЯ СОШ №13</v>
      </c>
      <c r="D27" s="6" t="str">
        <f>CONCATENATE([2]Общая!G16," ",[2]Общая!H16," ",[2]Общая!I16," 
", [2]Общая!K16," ",[2]Общая!L16)</f>
        <v xml:space="preserve">Манаенков Сергей Анатольевич 
Администратор </v>
      </c>
      <c r="E27" s="7" t="str">
        <f>[2]Общая!M16</f>
        <v>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ИП ДАНИЛКИН МАКСИМ ОЛЕГОВИЧ</v>
      </c>
      <c r="D28" s="6" t="str">
        <f>CONCATENATE([2]Общая!G17," ",[2]Общая!H17," ",[2]Общая!I17," 
", [2]Общая!K17," ",[2]Общая!L17)</f>
        <v xml:space="preserve">Маслов Максим Вячеславович 
техник-электрик </v>
      </c>
      <c r="E28" s="7" t="str">
        <f>[2]Общая!M17</f>
        <v>очередная</v>
      </c>
      <c r="F28" s="7" t="str">
        <f>[2]Общая!R17</f>
        <v>III до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МУК ДК "ГЖЕЛКА"</v>
      </c>
      <c r="D29" s="6" t="str">
        <f>CONCATENATE([2]Общая!G18," ",[2]Общая!H18," ",[2]Общая!I18," 
", [2]Общая!K18," ",[2]Общая!L18)</f>
        <v xml:space="preserve">Логвин Александр Владимирович 
Заведующий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"СК ТАУРУС"</v>
      </c>
      <c r="D30" s="6" t="str">
        <f>CONCATENATE([2]Общая!G19," ",[2]Общая!H19," ",[2]Общая!I19," 
", [2]Общая!K19," ",[2]Общая!L19)</f>
        <v xml:space="preserve">Поликанин Алексей Викторович 
инженер по ремонту оборудования </v>
      </c>
      <c r="E30" s="7" t="str">
        <f>[2]Общая!M19</f>
        <v>очередная</v>
      </c>
      <c r="F30" s="7" t="str">
        <f>[2]Общая!R19</f>
        <v>IV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"СК ТАУРУС"</v>
      </c>
      <c r="D31" s="6" t="str">
        <f>CONCATENATE([2]Общая!G20," ",[2]Общая!H20," ",[2]Общая!I20," 
", [2]Общая!K20," ",[2]Общая!L20)</f>
        <v xml:space="preserve">Этлин Григорий Анатольевич 
инженер по ОТ и ТБ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"СК ТАУРУС"</v>
      </c>
      <c r="D32" s="6" t="str">
        <f>CONCATENATE([2]Общая!G21," ",[2]Общая!H21," ",[2]Общая!I21," 
", [2]Общая!K21," ",[2]Общая!L21)</f>
        <v xml:space="preserve">Ткаченко Александр Петрович 
Руководитель департамента сервиса </v>
      </c>
      <c r="E32" s="7" t="str">
        <f>[2]Общая!M21</f>
        <v>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АНО "ЦЕНТР РАЗВИТИЯ"</v>
      </c>
      <c r="D33" s="6" t="str">
        <f>CONCATENATE([2]Общая!G22," ",[2]Общая!H22," ",[2]Общая!I22," 
", [2]Общая!K22," ",[2]Общая!L22)</f>
        <v xml:space="preserve">Зыков Валерий Александрович 
Заведующий хозяйственной частью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"ПРАЙМЛАБ"</v>
      </c>
      <c r="D34" s="6" t="str">
        <f>CONCATENATE([2]Общая!G23," ",[2]Общая!H23," ",[2]Общая!I23," 
", [2]Общая!K23," ",[2]Общая!L23)</f>
        <v xml:space="preserve">Кузьмин Павел Дмитриевич 
Заместитель генерального директора по производству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"ПРАЙМЛАБ"</v>
      </c>
      <c r="D35" s="6" t="str">
        <f>CONCATENATE([2]Общая!G24," ",[2]Общая!H24," ",[2]Общая!I24," 
", [2]Общая!K24," ",[2]Общая!L24)</f>
        <v xml:space="preserve">Андреев Александр Алексеевич 
Мастер цеха механической обработки </v>
      </c>
      <c r="E35" s="7" t="str">
        <f>[2]Общая!M24</f>
        <v>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"ПРАЙМЛАБ"</v>
      </c>
      <c r="D36" s="6" t="str">
        <f>CONCATENATE([2]Общая!G25," ",[2]Общая!H25," ",[2]Общая!I25," 
", [2]Общая!K25," ",[2]Общая!L25)</f>
        <v xml:space="preserve">Юсипов Равиль Хусяинович 
Инженер-технолог цеха полимерных изделий </v>
      </c>
      <c r="E36" s="7" t="str">
        <f>[2]Общая!M25</f>
        <v>внеочередная</v>
      </c>
      <c r="F36" s="7" t="str">
        <f>[2]Общая!R25</f>
        <v>III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"САМУМ М"</v>
      </c>
      <c r="D37" s="6" t="str">
        <f>CONCATENATE([2]Общая!G26," ",[2]Общая!H26," ",[2]Общая!I26," 
", [2]Общая!K26," ",[2]Общая!L26)</f>
        <v xml:space="preserve">Васильев Сергей Алексеевич 
электрик </v>
      </c>
      <c r="E37" s="7" t="str">
        <f>[2]Общая!M26</f>
        <v>внеочередная</v>
      </c>
      <c r="F37" s="7" t="str">
        <f>[2]Общая!R26</f>
        <v>III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"ХИЗ"</v>
      </c>
      <c r="D38" s="6" t="str">
        <f>CONCATENATE([2]Общая!G27," ",[2]Общая!H27," ",[2]Общая!I27," 
", [2]Общая!K27," ",[2]Общая!L27)</f>
        <v xml:space="preserve">Глазов Сергей Анатольевич 
Главный энергетик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АО "ХИЗ"</v>
      </c>
      <c r="D39" s="6" t="str">
        <f>CONCATENATE([2]Общая!G28," ",[2]Общая!H28," ",[2]Общая!I28," 
", [2]Общая!K28," ",[2]Общая!L28)</f>
        <v xml:space="preserve">Кривеншев Алексей Михайлович 
Электромонтер по ремонту и обслуживанию электрооборудования </v>
      </c>
      <c r="E39" s="7" t="str">
        <f>[2]Общая!M28</f>
        <v>очередная</v>
      </c>
      <c r="F39" s="7" t="str">
        <f>[2]Общая!R28</f>
        <v>IV до и выше 1000 В</v>
      </c>
      <c r="G39" s="7" t="str">
        <f>[2]Общая!N28</f>
        <v xml:space="preserve"> оперативно-ремонтный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АО "ХИЗ"</v>
      </c>
      <c r="D40" s="6" t="str">
        <f>CONCATENATE([2]Общая!G29," ",[2]Общая!H29," ",[2]Общая!I29," 
", [2]Общая!K29," ",[2]Общая!L29)</f>
        <v xml:space="preserve">Малышев Максим Сергеевич 
Электромонтер </v>
      </c>
      <c r="E40" s="7" t="str">
        <f>[2]Общая!M29</f>
        <v>очередная</v>
      </c>
      <c r="F40" s="7" t="str">
        <f>[2]Общая!R29</f>
        <v>IV до и выше 1000 В</v>
      </c>
      <c r="G40" s="7" t="str">
        <f>[2]Общая!N29</f>
        <v xml:space="preserve"> оперативно-ремонтный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"Колибри Телеком"</v>
      </c>
      <c r="D41" s="6" t="str">
        <f>CONCATENATE([2]Общая!G30," ",[2]Общая!H30," ",[2]Общая!I30," 
", [2]Общая!K30," ",[2]Общая!L30)</f>
        <v>Базанов Евгений Николаевич 
техник по наладке и испытаниям 1 категории 2 года</v>
      </c>
      <c r="E41" s="7" t="str">
        <f>[2]Общая!M30</f>
        <v>очередная</v>
      </c>
      <c r="F41" s="7" t="str">
        <f>[2]Общая!R30</f>
        <v>III до 1000 В</v>
      </c>
      <c r="G41" s="7" t="str">
        <f>[2]Общая!N30</f>
        <v xml:space="preserve"> 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"ЭЛЕСКАТ"</v>
      </c>
      <c r="D42" s="6" t="str">
        <f>CONCATENATE([2]Общая!G31," ",[2]Общая!H31," ",[2]Общая!I31," 
", [2]Общая!K31," ",[2]Общая!L31)</f>
        <v xml:space="preserve">Птуха Юрий  Иванович 
управляющий </v>
      </c>
      <c r="E42" s="7" t="str">
        <f>[2]Общая!M31</f>
        <v>первичная</v>
      </c>
      <c r="F42" s="7"/>
      <c r="G42" s="7" t="str">
        <f>[2]Общая!N31</f>
        <v>управленческий персонал</v>
      </c>
      <c r="H42" s="15" t="str">
        <f>[2]Общая!S31</f>
        <v>ПТЭТЭ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"ЭЛЕСКАТ"</v>
      </c>
      <c r="D43" s="6" t="str">
        <f>CONCATENATE([2]Общая!G32," ",[2]Общая!H32," ",[2]Общая!I32," 
", [2]Общая!K32," ",[2]Общая!L32)</f>
        <v xml:space="preserve">Калмыков  Андрей Юрьевич 
ведущий инженер </v>
      </c>
      <c r="E43" s="7" t="str">
        <f>[2]Общая!M32</f>
        <v>первичная</v>
      </c>
      <c r="F43" s="7"/>
      <c r="G43" s="7" t="str">
        <f>[2]Общая!N32</f>
        <v>управленческий персонал</v>
      </c>
      <c r="H43" s="15" t="str">
        <f>[2]Общая!S32</f>
        <v>ПТЭТЭ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"ЭЛЕСКАТ"</v>
      </c>
      <c r="D44" s="6" t="str">
        <f>CONCATENATE([2]Общая!G33," ",[2]Общая!H33," ",[2]Общая!I33," 
", [2]Общая!K33," ",[2]Общая!L33)</f>
        <v xml:space="preserve">Подшибякин Дмитрий Юрьевич 
Инженер по эксплуатации и ремонту зданий и сооружений </v>
      </c>
      <c r="E44" s="7" t="str">
        <f>[2]Общая!M33</f>
        <v>первичная</v>
      </c>
      <c r="F44" s="7"/>
      <c r="G44" s="7" t="str">
        <f>[2]Общая!N33</f>
        <v>управленческий персонал</v>
      </c>
      <c r="H44" s="15" t="str">
        <f>[2]Общая!S33</f>
        <v>ПТЭТЭ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«УК «Созвездие»</v>
      </c>
      <c r="D45" s="6" t="str">
        <f>CONCATENATE([2]Общая!G34," ",[2]Общая!H34," ",[2]Общая!I34," 
", [2]Общая!K34," ",[2]Общая!L34)</f>
        <v>Абдулкадыров Дмитрий Валерьевич 
Генеральный директор 4 года</v>
      </c>
      <c r="E45" s="7" t="str">
        <f>[2]Общая!M34</f>
        <v>первичная</v>
      </c>
      <c r="F45" s="7"/>
      <c r="G45" s="7" t="str">
        <f>[2]Общая!N34</f>
        <v>руководящий работник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«Ридан Трейд»</v>
      </c>
      <c r="D46" s="6" t="str">
        <f>CONCATENATE([2]Общая!G35," ",[2]Общая!H35," ",[2]Общая!I35," 
", [2]Общая!K35," ",[2]Общая!L35)</f>
        <v>Волохов  Даниил  Александрович 
Инженер-конструктор 2 года</v>
      </c>
      <c r="E46" s="7" t="str">
        <f>[2]Общая!M35</f>
        <v>очередная</v>
      </c>
      <c r="F46" s="7" t="str">
        <f>[2]Общая!R35</f>
        <v>III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«Ридан Трейд»</v>
      </c>
      <c r="D47" s="6" t="str">
        <f>CONCATENATE([2]Общая!G36," ",[2]Общая!H36," ",[2]Общая!I36," 
", [2]Общая!K36," ",[2]Общая!L36)</f>
        <v>Козьма Сергей Юрьевич 
Ведущий инженер направления "электронные системы управления" 2 года</v>
      </c>
      <c r="E47" s="7" t="str">
        <f>[2]Общая!M36</f>
        <v>очередная</v>
      </c>
      <c r="F47" s="7" t="str">
        <f>[2]Общая!R36</f>
        <v>III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"МЕТАФАРМ"</v>
      </c>
      <c r="D48" s="6" t="str">
        <f>CONCATENATE([2]Общая!G37," ",[2]Общая!H37," ",[2]Общая!I37," 
", [2]Общая!K37," ",[2]Общая!L37)</f>
        <v>Ильяш Мария Валентиновна 
специалист по охране труда и пожарной безопасности 3 мес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специалист по охране труда, контролирующий электроустановки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МОУ "Удельнинская гимназия"</v>
      </c>
      <c r="D49" s="6" t="str">
        <f>CONCATENATE([2]Общая!G38," ",[2]Общая!H38," ",[2]Общая!I38," 
", [2]Общая!K38," ",[2]Общая!L38)</f>
        <v>Аристархова Марина Михайловна 
заместитель директора по АХЧ 5</v>
      </c>
      <c r="E49" s="7" t="str">
        <f>[2]Общая!M38</f>
        <v>очередная</v>
      </c>
      <c r="F49" s="7"/>
      <c r="G49" s="7" t="str">
        <f>[2]Общая!N38</f>
        <v>руководящий работник</v>
      </c>
      <c r="H49" s="15" t="str">
        <f>[2]Общая!S38</f>
        <v>ПТЭТЭ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МОУ "Удельнинская гимназия"</v>
      </c>
      <c r="D50" s="6" t="str">
        <f>CONCATENATE([2]Общая!G39," ",[2]Общая!H39," ",[2]Общая!I39," 
", [2]Общая!K39," ",[2]Общая!L39)</f>
        <v>Калинина Ольга Ивановна 
завхоз 21</v>
      </c>
      <c r="E50" s="7" t="str">
        <f>[2]Общая!M39</f>
        <v>очередная</v>
      </c>
      <c r="F50" s="7"/>
      <c r="G50" s="7" t="str">
        <f>[2]Общая!N39</f>
        <v xml:space="preserve">специалист </v>
      </c>
      <c r="H50" s="15" t="str">
        <f>[2]Общая!S39</f>
        <v>ПТЭТЭ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 xml:space="preserve">ООО "Тепло-сервис" </v>
      </c>
      <c r="D51" s="6" t="str">
        <f>CONCATENATE([2]Общая!G40," ",[2]Общая!H40," ",[2]Общая!I40," 
", [2]Общая!K40," ",[2]Общая!L40)</f>
        <v>Коршунов Николай Николаевич 
Генеральный директор 5 лет</v>
      </c>
      <c r="E51" s="7" t="str">
        <f>[2]Общая!M40</f>
        <v>очередная</v>
      </c>
      <c r="F51" s="7" t="str">
        <f>[2]Общая!R40</f>
        <v>IV ДО 1000В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 xml:space="preserve">ООО "Тепло-сервис" </v>
      </c>
      <c r="D52" s="6" t="str">
        <f>CONCATENATE([2]Общая!G41," ",[2]Общая!H41," ",[2]Общая!I41," 
", [2]Общая!K41," ",[2]Общая!L41)</f>
        <v>Коршунов Николай Николаевич 
Генеральный директор 5 лет</v>
      </c>
      <c r="E52" s="7" t="str">
        <f>[2]Общая!M41</f>
        <v>очередная</v>
      </c>
      <c r="F52" s="7"/>
      <c r="G52" s="7" t="str">
        <f>[2]Общая!N41</f>
        <v>управленческий персонал</v>
      </c>
      <c r="H52" s="15" t="str">
        <f>[2]Общая!S41</f>
        <v>ПТЭТЭ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 xml:space="preserve">ООО "Тепло-сервис" </v>
      </c>
      <c r="D53" s="6" t="str">
        <f>CONCATENATE([2]Общая!G42," ",[2]Общая!H42," ",[2]Общая!I42," 
", [2]Общая!K42," ",[2]Общая!L42)</f>
        <v>Коршунов Николай Николаевич 
Начальник отдела по эксплуатации котельной 4 года</v>
      </c>
      <c r="E53" s="7" t="str">
        <f>[2]Общая!M42</f>
        <v>очередная</v>
      </c>
      <c r="F53" s="7"/>
      <c r="G53" s="7" t="str">
        <f>[2]Общая!N42</f>
        <v>руководящий работник</v>
      </c>
      <c r="H53" s="15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 xml:space="preserve">ООО "Тепло-сервис" </v>
      </c>
      <c r="D54" s="6" t="str">
        <f>CONCATENATE([2]Общая!G43," ",[2]Общая!H43," ",[2]Общая!I43," 
", [2]Общая!K43," ",[2]Общая!L43)</f>
        <v>Коршунов Николай Николаевич 
Начальник отдела по эксплуатации котельной 5 лет</v>
      </c>
      <c r="E54" s="7" t="str">
        <f>[2]Общая!M43</f>
        <v>очередная</v>
      </c>
      <c r="F54" s="7" t="str">
        <f>[2]Общая!R43</f>
        <v>IV ДО 1000В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МОУ "Удельнинская гимназия"</v>
      </c>
      <c r="D55" s="6" t="str">
        <f>CONCATENATE([2]Общая!G44," ",[2]Общая!H44," ",[2]Общая!I44," 
", [2]Общая!K44," ",[2]Общая!L44)</f>
        <v>Аристархова Марина Михайловна 
заместитель директора по АХЧ 5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МОУ "Удельнинская гимназия"</v>
      </c>
      <c r="D56" s="6" t="str">
        <f>CONCATENATE([2]Общая!G45," ",[2]Общая!H45," ",[2]Общая!I45," 
", [2]Общая!K45," ",[2]Общая!L45)</f>
        <v>Калинина Ольга Ивановна 
завхоз 21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МОУ "Удельнинская гимназия"</v>
      </c>
      <c r="D57" s="6" t="str">
        <f>CONCATENATE([2]Общая!G46," ",[2]Общая!H46," ",[2]Общая!I46," 
", [2]Общая!K46," ",[2]Общая!L46)</f>
        <v>Шепелев Сергей Викторович 
рабочий по комплексному обслуживанию зданий 5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 xml:space="preserve"> оперативно-ремонтный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Потребительское общество "Пушкинский торговый комплекс"</v>
      </c>
      <c r="D58" s="6" t="str">
        <f>CONCATENATE([2]Общая!G47," ",[2]Общая!H47," ",[2]Общая!I47," 
", [2]Общая!K47," ",[2]Общая!L47)</f>
        <v>Моисеев Олег Николаевич 
электрик 11</v>
      </c>
      <c r="E58" s="7" t="str">
        <f>[2]Общая!M47</f>
        <v>очередная</v>
      </c>
      <c r="F58" s="7" t="str">
        <f>[2]Общая!R47</f>
        <v>III до 1000 В</v>
      </c>
      <c r="G58" s="7" t="str">
        <f>[2]Общая!N47</f>
        <v xml:space="preserve"> оперативно-ремонтный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Потребительское общество "Пушкинский торговый комплекс"</v>
      </c>
      <c r="D59" s="6" t="str">
        <f>CONCATENATE([2]Общая!G48," ",[2]Общая!H48," ",[2]Общая!I48," 
", [2]Общая!K48," ",[2]Общая!L48)</f>
        <v>Крупнов Игорь Геннадьевич 
электрик 11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 xml:space="preserve"> оперативно-ремонтный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"Сервис Плюс"</v>
      </c>
      <c r="D60" s="6" t="str">
        <f>CONCATENATE([2]Общая!G49," ",[2]Общая!H49," ",[2]Общая!I49," 
", [2]Общая!K49," ",[2]Общая!L49)</f>
        <v>Моисеев Олег Николаевич 
электрик 10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 xml:space="preserve"> оперативно-ремонтный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"Сервис Плюс"</v>
      </c>
      <c r="D61" s="6" t="str">
        <f>CONCATENATE([2]Общая!G50," ",[2]Общая!H50," ",[2]Общая!I50," 
", [2]Общая!K50," ",[2]Общая!L50)</f>
        <v>Крупнов Игорь Геннадьевич 
электрик 10</v>
      </c>
      <c r="E61" s="7" t="str">
        <f>[2]Общая!M50</f>
        <v>очередная</v>
      </c>
      <c r="F61" s="7" t="str">
        <f>[2]Общая!R50</f>
        <v>III до 1000 В</v>
      </c>
      <c r="G61" s="7" t="str">
        <f>[2]Общая!N50</f>
        <v xml:space="preserve"> оперативно-ремонтный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ИП Алексенко Ю.Н.</v>
      </c>
      <c r="D62" s="6" t="str">
        <f>CONCATENATE([2]Общая!G51," ",[2]Общая!H51," ",[2]Общая!I51," 
", [2]Общая!K51," ",[2]Общая!L51)</f>
        <v>Зокиров Мансур Мамиржонович 
механик-наладчик 0</v>
      </c>
      <c r="E62" s="7" t="str">
        <f>[2]Общая!M51</f>
        <v>внеочередная</v>
      </c>
      <c r="F62" s="7" t="str">
        <f>[2]Общая!R51</f>
        <v>II группа до 1000В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МГУУ Правительства Москвы</v>
      </c>
      <c r="D63" s="6" t="str">
        <f>CONCATENATE([2]Общая!G52," ",[2]Общая!H52," ",[2]Общая!I52," 
", [2]Общая!K52," ",[2]Общая!L52)</f>
        <v>Зуев Олег Евгеньевич 
начальник отдела технической эксплуатации 1 год</v>
      </c>
      <c r="E63" s="7" t="str">
        <f>[2]Общая!M52</f>
        <v>первичная</v>
      </c>
      <c r="F63" s="7"/>
      <c r="G63" s="7" t="str">
        <f>[2]Общая!N52</f>
        <v>руководитель структурного подразделения</v>
      </c>
      <c r="H63" s="15" t="str">
        <f>[2]Общая!S52</f>
        <v>ПТЭТЭ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"КЛК"</v>
      </c>
      <c r="D64" s="6" t="str">
        <f>CONCATENATE([2]Общая!G53," ",[2]Общая!H53," ",[2]Общая!I53," 
", [2]Общая!K53," ",[2]Общая!L53)</f>
        <v>Якимов Алексей Александрович 
Главный инженер 10 мес</v>
      </c>
      <c r="E64" s="7" t="str">
        <f>[2]Общая!M53</f>
        <v>первичная</v>
      </c>
      <c r="F64" s="7"/>
      <c r="G64" s="7" t="str">
        <f>[2]Общая!N53</f>
        <v>управленческий персонал</v>
      </c>
      <c r="H64" s="15" t="str">
        <f>[2]Общая!S53</f>
        <v>ПТЭТЭ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"КЛК"</v>
      </c>
      <c r="D65" s="6" t="str">
        <f>CONCATENATE([2]Общая!G54," ",[2]Общая!H54," ",[2]Общая!I54," 
", [2]Общая!K54," ",[2]Общая!L54)</f>
        <v>Пантелеев Дмитрий Николаевич 
Главный механик 7 лет</v>
      </c>
      <c r="E65" s="7" t="str">
        <f>[2]Общая!M54</f>
        <v>первичная</v>
      </c>
      <c r="F65" s="7"/>
      <c r="G65" s="7" t="str">
        <f>[2]Общая!N54</f>
        <v>управленческий персонал</v>
      </c>
      <c r="H65" s="15" t="str">
        <f>[2]Общая!S54</f>
        <v>ПТЭТЭ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"ЧИСТЫЙ ГОРОД"</v>
      </c>
      <c r="D66" s="6" t="str">
        <f>CONCATENATE([2]Общая!G55," ",[2]Общая!H55," ",[2]Общая!I55," 
", [2]Общая!K55," ",[2]Общая!L55)</f>
        <v>Трушков Павел Александрович 
Главный инженер 1,5 года</v>
      </c>
      <c r="E66" s="7" t="str">
        <f>[2]Общая!M55</f>
        <v>очередная</v>
      </c>
      <c r="F66" s="7"/>
      <c r="G66" s="7" t="str">
        <f>[2]Общая!N55</f>
        <v>управленческий персонал</v>
      </c>
      <c r="H66" s="15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"ЧИСТЫЙ ГОРОД"</v>
      </c>
      <c r="D67" s="6" t="str">
        <f>CONCATENATE([2]Общая!G56," ",[2]Общая!H56," ",[2]Общая!I56," 
", [2]Общая!K56," ",[2]Общая!L56)</f>
        <v>Минаев Иван Александрович 
Инженер противопожарных и слаботочных систем 1,5 года</v>
      </c>
      <c r="E67" s="7" t="str">
        <f>[2]Общая!M56</f>
        <v>очередная</v>
      </c>
      <c r="F67" s="7"/>
      <c r="G67" s="7" t="str">
        <f>[2]Общая!N56</f>
        <v>управленческий персонал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"ЧИСТЫЙ ГОРОД"</v>
      </c>
      <c r="D68" s="6" t="str">
        <f>CONCATENATE([2]Общая!G57," ",[2]Общая!H57," ",[2]Общая!I57," 
", [2]Общая!K57," ",[2]Общая!L57)</f>
        <v>Лапшин Николай Николаевич 
Старший инженер по эксплуатации зданий 2,5 года</v>
      </c>
      <c r="E68" s="7" t="str">
        <f>[2]Общая!M57</f>
        <v>очередная</v>
      </c>
      <c r="F68" s="7"/>
      <c r="G68" s="7" t="str">
        <f>[2]Общая!N57</f>
        <v>управленческий персонал</v>
      </c>
      <c r="H68" s="15" t="str">
        <f>[2]Общая!S57</f>
        <v>ПТЭТЭ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"ЧИСТЫЙ ГОРОД"</v>
      </c>
      <c r="D69" s="6" t="str">
        <f>CONCATENATE([2]Общая!G58," ",[2]Общая!H58," ",[2]Общая!I58," 
", [2]Общая!K58," ",[2]Общая!L58)</f>
        <v>Жученков Александр Владимирович 
Администратор проекта 2 год</v>
      </c>
      <c r="E69" s="7" t="str">
        <f>[2]Общая!M58</f>
        <v>очередная</v>
      </c>
      <c r="F69" s="7"/>
      <c r="G69" s="7" t="str">
        <f>[2]Общая!N58</f>
        <v>управленческий персонал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"РКС"</v>
      </c>
      <c r="D70" s="6" t="str">
        <f>CONCATENATE([2]Общая!G59," ",[2]Общая!H59," ",[2]Общая!I59," 
", [2]Общая!K59," ",[2]Общая!L59)</f>
        <v>Меньшов Андрей Игоревич 
Заместитель директора по энергетике и автоматизации 2 год</v>
      </c>
      <c r="E70" s="7" t="str">
        <f>[2]Общая!M59</f>
        <v>очередная</v>
      </c>
      <c r="F70" s="7" t="str">
        <f>[2]Общая!R59</f>
        <v>IV до 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"РКС"</v>
      </c>
      <c r="D71" s="6" t="str">
        <f>CONCATENATE([2]Общая!G60," ",[2]Общая!H60," ",[2]Общая!I60," 
", [2]Общая!K60," ",[2]Общая!L60)</f>
        <v>Кузнецов Александр Витальевич 
Начальник участка  2 год</v>
      </c>
      <c r="E71" s="7" t="str">
        <f>[2]Общая!M60</f>
        <v>очередная</v>
      </c>
      <c r="F71" s="7" t="str">
        <f>[2]Общая!R60</f>
        <v>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"РКС"</v>
      </c>
      <c r="D72" s="6" t="str">
        <f>CONCATENATE([2]Общая!G61," ",[2]Общая!H61," ",[2]Общая!I61," 
", [2]Общая!K61," ",[2]Общая!L61)</f>
        <v>Азарсков Сергей Александрович 
Начальник участка  2 год</v>
      </c>
      <c r="E72" s="7" t="str">
        <f>[2]Общая!M61</f>
        <v>очередная</v>
      </c>
      <c r="F72" s="7" t="str">
        <f>[2]Общая!R61</f>
        <v>IV до 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"РКС"</v>
      </c>
      <c r="D73" s="6" t="str">
        <f>CONCATENATE([2]Общая!G62," ",[2]Общая!H62," ",[2]Общая!I62," 
", [2]Общая!K62," ",[2]Общая!L62)</f>
        <v>Корытцев Александр Михайлович 
Начальник службы АСУ ТП 2 год</v>
      </c>
      <c r="E73" s="7" t="str">
        <f>[2]Общая!M62</f>
        <v>очередная</v>
      </c>
      <c r="F73" s="7" t="str">
        <f>[2]Общая!R62</f>
        <v>IV до 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"РКС"</v>
      </c>
      <c r="D74" s="6" t="str">
        <f>CONCATENATE([2]Общая!G63," ",[2]Общая!H63," ",[2]Общая!I63," 
", [2]Общая!K63," ",[2]Общая!L63)</f>
        <v>Косухин Дмитрий Сергевич 
Начальник участка  2 год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ЧУ ОШ "Классика-М"</v>
      </c>
      <c r="D75" s="6" t="str">
        <f>CONCATENATE([2]Общая!G64," ",[2]Общая!H64," ",[2]Общая!I64," 
", [2]Общая!K64," ",[2]Общая!L64)</f>
        <v>Четвериков Сергей Александрович 
Работник по комплексному обслуживанию здания 10 лет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технический персонал, контролирующий электроустановки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ФГАУ "НИИ "ЦЭПП"</v>
      </c>
      <c r="D76" s="6" t="str">
        <f>CONCATENATE([2]Общая!G65," ",[2]Общая!H65," ",[2]Общая!I65," 
", [2]Общая!K65," ",[2]Общая!L65)</f>
        <v>Головченко Юрий Анатольевич 
заместитель начальника хозяйственного отдела 11 лет</v>
      </c>
      <c r="E76" s="7" t="str">
        <f>[2]Общая!M65</f>
        <v>первичная</v>
      </c>
      <c r="F76" s="7"/>
      <c r="G76" s="7" t="str">
        <f>[2]Общая!N65</f>
        <v>руководящий работник</v>
      </c>
      <c r="H76" s="15" t="str">
        <f>[2]Общая!S65</f>
        <v>ПТЭТЭ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АО «ЦБЭЛИС»</v>
      </c>
      <c r="D77" s="6" t="str">
        <f>CONCATENATE([2]Общая!G66," ",[2]Общая!H66," ",[2]Общая!I66," 
", [2]Общая!K66," ",[2]Общая!L66)</f>
        <v>Албу Константин Андреевич 
инженер по обслуживанию зданий 2 год 3 мес.</v>
      </c>
      <c r="E77" s="7" t="str">
        <f>[2]Общая!M66</f>
        <v>очередная</v>
      </c>
      <c r="F77" s="7" t="str">
        <f>[2]Общая!R66</f>
        <v>III до 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НВП "Болид"</v>
      </c>
      <c r="D78" s="6" t="str">
        <f>CONCATENATE([2]Общая!G67," ",[2]Общая!H67," ",[2]Общая!I67," 
", [2]Общая!K67," ",[2]Общая!L67)</f>
        <v>Ильченко Александр Васильевич 
Главный специалист 1 год</v>
      </c>
      <c r="E78" s="7" t="str">
        <f>[2]Общая!M67</f>
        <v>очередная</v>
      </c>
      <c r="F78" s="7" t="str">
        <f>[2]Общая!R67</f>
        <v>IV до 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"Бёрнер Ист"</v>
      </c>
      <c r="D79" s="6" t="str">
        <f>CONCATENATE([2]Общая!G68," ",[2]Общая!H68," ",[2]Общая!I68," 
", [2]Общая!K68," ",[2]Общая!L68)</f>
        <v>Самков Алексей Викторович 
электрик 6 месяцев</v>
      </c>
      <c r="E79" s="7" t="str">
        <f>[2]Общая!M68</f>
        <v>внеочередная</v>
      </c>
      <c r="F79" s="7" t="str">
        <f>[2]Общая!R68</f>
        <v>III до и выше1000 В</v>
      </c>
      <c r="G79" s="7" t="str">
        <f>[2]Общая!N68</f>
        <v xml:space="preserve"> 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"НТЦ "Анклав"</v>
      </c>
      <c r="D80" s="6" t="str">
        <f>CONCATENATE([2]Общая!G69," ",[2]Общая!H69," ",[2]Общая!I69," 
", [2]Общая!K69," ",[2]Общая!L69)</f>
        <v>Зайцев Алексей Иванович 
Ведущий инженер 12 лет 6 месяцев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персонал, с правом испытания оборудования повышенным напряжением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ЗАО "Дедовский хлеб"</v>
      </c>
      <c r="D81" s="6" t="str">
        <f>CONCATENATE([2]Общая!G70," ",[2]Общая!H70," ",[2]Общая!I70," 
", [2]Общая!K70," ",[2]Общая!L70)</f>
        <v>Кульнозаров Андрей Махседович 
Ведущий инженер по АСУ ТП 1 мес.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ЗАО "Дедовский хлеб"</v>
      </c>
      <c r="D82" s="6" t="str">
        <f>CONCATENATE([2]Общая!G71," ",[2]Общая!H71," ",[2]Общая!I71," 
", [2]Общая!K71," ",[2]Общая!L71)</f>
        <v>Белозеров Максим  
Инженер-наладчик КИП и А 5 лет 1 мес.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 xml:space="preserve"> 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ЗАО "Дедовский хлеб"</v>
      </c>
      <c r="D83" s="6" t="str">
        <f>CONCATENATE([2]Общая!G72," ",[2]Общая!H72," ",[2]Общая!I72," 
", [2]Общая!K72," ",[2]Общая!L72)</f>
        <v>Некрасов Денис  Юрьевич 
Инженер-наладчик КИП и А 4 года 2 мес.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 xml:space="preserve"> 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ЗАО "Дедовский хлеб"</v>
      </c>
      <c r="D84" s="6" t="str">
        <f>CONCATENATE([2]Общая!G73," ",[2]Общая!H73," ",[2]Общая!I73," 
", [2]Общая!K73," ",[2]Общая!L73)</f>
        <v>Напцок Ислам Русланович 
Инженер-наладчик КИП и А 6 мес.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 xml:space="preserve"> 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ЗАО "Дедовский хлеб"</v>
      </c>
      <c r="D85" s="6" t="str">
        <f>CONCATENATE([2]Общая!G74," ",[2]Общая!H74," ",[2]Общая!I74," 
", [2]Общая!K74," ",[2]Общая!L74)</f>
        <v>Хлебников Артемий Игоревич 
Инженер-наладчик КИП и А 1 год 11 мес.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 xml:space="preserve"> оперативно-ремонтный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ИП Плаксин А.В.</v>
      </c>
      <c r="D86" s="6" t="str">
        <f>CONCATENATE([2]Общая!G75," ",[2]Общая!H75," ",[2]Общая!I75," 
", [2]Общая!K75," ",[2]Общая!L75)</f>
        <v>Янковский Юрий Юрьевич 
Инженер ЗИС 10</v>
      </c>
      <c r="E86" s="7" t="str">
        <f>[2]Общая!M75</f>
        <v>Очередная</v>
      </c>
      <c r="F86" s="7" t="str">
        <f>[2]Общая!R75</f>
        <v>IV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"СК ДЕЛО"</v>
      </c>
      <c r="D87" s="6" t="str">
        <f>CONCATENATE([2]Общая!G76," ",[2]Общая!H76," ",[2]Общая!I76," 
", [2]Общая!K76," ",[2]Общая!L76)</f>
        <v>Антонюк Эдуард Иванович 
Генеральный директор 7</v>
      </c>
      <c r="E87" s="7" t="str">
        <f>[2]Общая!M76</f>
        <v>внеочередная</v>
      </c>
      <c r="F87" s="7" t="str">
        <f>[2]Общая!R76</f>
        <v>III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"СК ДЕЛО"</v>
      </c>
      <c r="D88" s="6" t="str">
        <f>CONCATENATE([2]Общая!G77," ",[2]Общая!H77," ",[2]Общая!I77," 
", [2]Общая!K77," ",[2]Общая!L77)</f>
        <v>Трофимов Евгений Ягафарович 
Заместитель генерального директора-главный инженер 3 года</v>
      </c>
      <c r="E88" s="7" t="str">
        <f>[2]Общая!M77</f>
        <v>внеочередная</v>
      </c>
      <c r="F88" s="7" t="str">
        <f>[2]Общая!R77</f>
        <v>III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"СК ДЕЛО"</v>
      </c>
      <c r="D89" s="6" t="str">
        <f>CONCATENATE([2]Общая!G78," ",[2]Общая!H78," ",[2]Общая!I78," 
", [2]Общая!K78," ",[2]Общая!L78)</f>
        <v>Клещерев Эдуард Валерьевич 
Помощник генерального директора 4 года</v>
      </c>
      <c r="E89" s="7" t="str">
        <f>[2]Общая!M78</f>
        <v>первичная</v>
      </c>
      <c r="F89" s="7" t="str">
        <f>[2]Общая!R78</f>
        <v>II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"СК ДЕЛО"</v>
      </c>
      <c r="D90" s="6" t="str">
        <f>CONCATENATE([2]Общая!G79," ",[2]Общая!H79," ",[2]Общая!I79," 
", [2]Общая!K79," ",[2]Общая!L79)</f>
        <v>Рудич Виталий Николаевич 
Ведущий специалист 2 года</v>
      </c>
      <c r="E90" s="7" t="str">
        <f>[2]Общая!M79</f>
        <v>первичная</v>
      </c>
      <c r="F90" s="7" t="str">
        <f>[2]Общая!R79</f>
        <v>II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"ОЗЕРСКИЙ ПРОДУКТ"</v>
      </c>
      <c r="D91" s="6" t="str">
        <f>CONCATENATE([2]Общая!G80," ",[2]Общая!H80," ",[2]Общая!I80," 
", [2]Общая!K80," ",[2]Общая!L80)</f>
        <v>Байрамов Габиб Урмуз Оглы 
энергетик 5 лет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ГБСУСО МО "Добрый дом "Орехово-Зуевский"</v>
      </c>
      <c r="D92" s="6" t="str">
        <f>CONCATENATE([2]Общая!G81," ",[2]Общая!H81," ",[2]Общая!I81," 
", [2]Общая!K81," ",[2]Общая!L81)</f>
        <v>Тимошин Сергей Геннадьевич 
начальник котельной 23 года</v>
      </c>
      <c r="E92" s="7" t="str">
        <f>[2]Общая!M81</f>
        <v>очередная</v>
      </c>
      <c r="F92" s="7"/>
      <c r="G92" s="7" t="str">
        <f>[2]Общая!N81</f>
        <v>руководящий работник</v>
      </c>
      <c r="H92" s="15" t="str">
        <f>[2]Общая!S81</f>
        <v>ПТЭТЭ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ГБСУСО МО "Добрый дом "Орехово-Зуевский"</v>
      </c>
      <c r="D93" s="6" t="str">
        <f>CONCATENATE([2]Общая!G82," ",[2]Общая!H82," ",[2]Общая!I82," 
", [2]Общая!K82," ",[2]Общая!L82)</f>
        <v>Дятлов  Анатолий Борисович 
Главный инженер 8  лет</v>
      </c>
      <c r="E93" s="7" t="str">
        <f>[2]Общая!M82</f>
        <v>очередная</v>
      </c>
      <c r="F93" s="7"/>
      <c r="G93" s="7" t="str">
        <f>[2]Общая!N82</f>
        <v>управленческий персонал</v>
      </c>
      <c r="H93" s="15" t="str">
        <f>[2]Общая!S82</f>
        <v>ПТЭТЭ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ГБСУСО МО "Добрый дом "Орехово-Зуевский"</v>
      </c>
      <c r="D94" s="6" t="str">
        <f>CONCATENATE([2]Общая!G83," ",[2]Общая!H83," ",[2]Общая!I83," 
", [2]Общая!K83," ",[2]Общая!L83)</f>
        <v>Потемкина Оксана Игоревна 
Начальник участка 4 года</v>
      </c>
      <c r="E94" s="7" t="str">
        <f>[2]Общая!M83</f>
        <v>очередная</v>
      </c>
      <c r="F94" s="7"/>
      <c r="G94" s="7" t="str">
        <f>[2]Общая!N83</f>
        <v>руководитель структурного подразделения</v>
      </c>
      <c r="H94" s="15" t="str">
        <f>[2]Общая!S83</f>
        <v>ПТЭТЭ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ГБСУСО МО "Добрый дом "Орехово-Зуевский"</v>
      </c>
      <c r="D95" s="6" t="str">
        <f>CONCATENATE([2]Общая!G84," ",[2]Общая!H84," ",[2]Общая!I84," 
", [2]Общая!K84," ",[2]Общая!L84)</f>
        <v>Дроздов Артемий Эдуардович 
Начальник участка 3 года</v>
      </c>
      <c r="E95" s="7" t="str">
        <f>[2]Общая!M84</f>
        <v>очередная</v>
      </c>
      <c r="F95" s="7"/>
      <c r="G95" s="7" t="str">
        <f>[2]Общая!N84</f>
        <v>руководитель структурного подразделения</v>
      </c>
      <c r="H95" s="15" t="str">
        <f>[2]Общая!S84</f>
        <v>ПТЭТЭ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«ЭКОлогическое управление»</v>
      </c>
      <c r="D96" s="6" t="str">
        <f>CONCATENATE([2]Общая!G85," ",[2]Общая!H85," ",[2]Общая!I85," 
", [2]Общая!K85," ",[2]Общая!L85)</f>
        <v>Салихова Асия  Имильевна 
Ведущий специалист по охране труда 11 мес</v>
      </c>
      <c r="E96" s="7" t="str">
        <f>[2]Общая!M85</f>
        <v>первичная</v>
      </c>
      <c r="F96" s="7" t="str">
        <f>[2]Общая!R85</f>
        <v>IV группа до 1000В</v>
      </c>
      <c r="G96" s="7" t="str">
        <f>[2]Общая!N85</f>
        <v>Специалист по охране труда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«ЭКОлогическое управление»</v>
      </c>
      <c r="D97" s="6" t="str">
        <f>CONCATENATE([2]Общая!G86," ",[2]Общая!H86," ",[2]Общая!I86," 
", [2]Общая!K86," ",[2]Общая!L86)</f>
        <v>Михалев  Николай Николаевич 
Специалист 3 года</v>
      </c>
      <c r="E97" s="7" t="str">
        <f>[2]Общая!M86</f>
        <v>первичная</v>
      </c>
      <c r="F97" s="7" t="str">
        <f>[2]Общая!R86</f>
        <v>II группа до 1000В</v>
      </c>
      <c r="G97" s="7" t="str">
        <f>[2]Общая!N86</f>
        <v xml:space="preserve"> оперативно-ремонтный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«ЛСЛ»</v>
      </c>
      <c r="D98" s="6" t="str">
        <f>CONCATENATE([2]Общая!G87," ",[2]Общая!H87," ",[2]Общая!I87," 
", [2]Общая!K87," ",[2]Общая!L87)</f>
        <v>Зуев Александр Михайлович 
Начальник бригады 6 лет</v>
      </c>
      <c r="E98" s="7" t="str">
        <f>[2]Общая!M87</f>
        <v>очередная</v>
      </c>
      <c r="F98" s="7" t="str">
        <f>[2]Общая!R87</f>
        <v>IV группа до 1000В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«Эколайн-Информ»</v>
      </c>
      <c r="D99" s="6" t="str">
        <f>CONCATENATE([2]Общая!G88," ",[2]Общая!H88," ",[2]Общая!I88," 
", [2]Общая!K88," ",[2]Общая!L88)</f>
        <v>Городецкий Игорь Юрьевич 
Старший инженер КПО 4 мес</v>
      </c>
      <c r="E99" s="7" t="str">
        <f>[2]Общая!M88</f>
        <v>первичная</v>
      </c>
      <c r="F99" s="7" t="str">
        <f>[2]Общая!R88</f>
        <v>II группа до 1000В</v>
      </c>
      <c r="G99" s="7" t="str">
        <f>[2]Общая!N88</f>
        <v xml:space="preserve"> оперативно-ремонтный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«Эколайн-Информ»</v>
      </c>
      <c r="D100" s="6" t="str">
        <f>CONCATENATE([2]Общая!G89," ",[2]Общая!H89," ",[2]Общая!I89," 
", [2]Общая!K89," ",[2]Общая!L89)</f>
        <v>Казанцев Борис Владимирович 
Инженер 5 мес</v>
      </c>
      <c r="E100" s="7" t="str">
        <f>[2]Общая!M89</f>
        <v>первичная</v>
      </c>
      <c r="F100" s="7" t="str">
        <f>[2]Общая!R89</f>
        <v>II группа до 1000В</v>
      </c>
      <c r="G100" s="7" t="str">
        <f>[2]Общая!N89</f>
        <v xml:space="preserve"> оперативно-ремонтный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«Эколайн-Информ»</v>
      </c>
      <c r="D101" s="6" t="str">
        <f>CONCATENATE([2]Общая!G90," ",[2]Общая!H90," ",[2]Общая!I90," 
", [2]Общая!K90," ",[2]Общая!L90)</f>
        <v>Левинский Григорий  Дмитриевич 
Старший инженер КПО 10 мес</v>
      </c>
      <c r="E101" s="7" t="str">
        <f>[2]Общая!M90</f>
        <v>первичная</v>
      </c>
      <c r="F101" s="7" t="str">
        <f>[2]Общая!R90</f>
        <v>II группа до 1000В</v>
      </c>
      <c r="G101" s="7" t="str">
        <f>[2]Общая!N90</f>
        <v xml:space="preserve"> оперативно-ремонтный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«Эколайн-Информ»</v>
      </c>
      <c r="D102" s="6" t="str">
        <f>CONCATENATE([2]Общая!G91," ",[2]Общая!H91," ",[2]Общая!I91," 
", [2]Общая!K91," ",[2]Общая!L91)</f>
        <v>Орлов Иван Александрович 
Инженер 10 мес</v>
      </c>
      <c r="E102" s="7" t="str">
        <f>[2]Общая!M91</f>
        <v>первичная</v>
      </c>
      <c r="F102" s="7" t="str">
        <f>[2]Общая!R91</f>
        <v>II группа до 1000В</v>
      </c>
      <c r="G102" s="7" t="str">
        <f>[2]Общая!N91</f>
        <v xml:space="preserve"> оперативно-ремонтный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«Эколайн-Информ»</v>
      </c>
      <c r="D103" s="6" t="str">
        <f>CONCATENATE([2]Общая!G92," ",[2]Общая!H92," ",[2]Общая!I92," 
", [2]Общая!K92," ",[2]Общая!L92)</f>
        <v>Щербачёв  Михаил  Сергеевич 
Инженер КПО 2 года</v>
      </c>
      <c r="E103" s="7" t="str">
        <f>[2]Общая!M92</f>
        <v>первичная</v>
      </c>
      <c r="F103" s="7" t="str">
        <f>[2]Общая!R92</f>
        <v>II группа до 1000В</v>
      </c>
      <c r="G103" s="7" t="str">
        <f>[2]Общая!N92</f>
        <v xml:space="preserve"> 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«УК АЛЬТЭКС»</v>
      </c>
      <c r="D104" s="6" t="str">
        <f>CONCATENATE([2]Общая!G93," ",[2]Общая!H93," ",[2]Общая!I93," 
", [2]Общая!K93," ",[2]Общая!L93)</f>
        <v>Сухоруков Андрей Петрович 
техник 2 года</v>
      </c>
      <c r="E104" s="7" t="str">
        <f>[2]Общая!M93</f>
        <v>первичная</v>
      </c>
      <c r="F104" s="7" t="str">
        <f>[2]Общая!R93</f>
        <v>II до 1000В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«УК Отель патриот»</v>
      </c>
      <c r="D105" s="6" t="str">
        <f>CONCATENATE([2]Общая!G94," ",[2]Общая!H94," ",[2]Общая!I94," 
", [2]Общая!K94," ",[2]Общая!L94)</f>
        <v>Качегин  Денис  Валерьевич 
Заместитель главного инженера по проектно-договорной работе 5 мес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 xml:space="preserve">АО «ТЕПЛОСЕТЬ ФРЯЗИНО» </v>
      </c>
      <c r="D106" s="6" t="str">
        <f>CONCATENATE([2]Общая!G95," ",[2]Общая!H95," ",[2]Общая!I95," 
", [2]Общая!K95," ",[2]Общая!L95)</f>
        <v>Семёнов  Александр  Валерьевич 
Инженер по внутридомовым и инженерным системам и оборудованию 3 года</v>
      </c>
      <c r="E106" s="7" t="str">
        <f>[2]Общая!M95</f>
        <v>очередная</v>
      </c>
      <c r="F106" s="7"/>
      <c r="G106" s="7" t="str">
        <f>[2]Общая!N95</f>
        <v>руководящий работник</v>
      </c>
      <c r="H106" s="15" t="str">
        <f>[2]Общая!S95</f>
        <v>ПТЭТЭ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"ПС-М"</v>
      </c>
      <c r="D107" s="6" t="str">
        <f>CONCATENATE([2]Общая!G96," ",[2]Общая!H96," ",[2]Общая!I96," 
", [2]Общая!K96," ",[2]Общая!L96)</f>
        <v>Бледных  Дмитрий Сергеевич 
Руководитель проектов 6 мес.</v>
      </c>
      <c r="E107" s="7" t="str">
        <f>[2]Общая!M96</f>
        <v>внеочередная</v>
      </c>
      <c r="F107" s="7" t="str">
        <f>[2]Общая!R96</f>
        <v>III до и выше 1000В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"ПС-М"</v>
      </c>
      <c r="D108" s="6" t="str">
        <f>CONCATENATE([2]Общая!G97," ",[2]Общая!H97," ",[2]Общая!I97," 
", [2]Общая!K97," ",[2]Общая!L97)</f>
        <v xml:space="preserve">Киселев  Александр  Алексндрович 
Главный инженер 1,5  года. </v>
      </c>
      <c r="E108" s="7" t="str">
        <f>[2]Общая!M97</f>
        <v>очередная</v>
      </c>
      <c r="F108" s="7" t="str">
        <f>[2]Общая!R97</f>
        <v>V до и выше 1000В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"ПС-М"</v>
      </c>
      <c r="D109" s="6" t="str">
        <f>CONCATENATE([2]Общая!G98," ",[2]Общая!H98," ",[2]Общая!I98," 
", [2]Общая!K98," ",[2]Общая!L98)</f>
        <v>Сафронов Егор  Алексндрович 
Руководитель проектов 1 мес.</v>
      </c>
      <c r="E109" s="7" t="str">
        <f>[2]Общая!M98</f>
        <v>первичная</v>
      </c>
      <c r="F109" s="7" t="str">
        <f>[2]Общая!R98</f>
        <v>II до и выше 1000В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МУП "Теплосеть Наро-Фоминского городского округа"</v>
      </c>
      <c r="D110" s="6" t="str">
        <f>CONCATENATE([2]Общая!G99," ",[2]Общая!H99," ",[2]Общая!I99," 
", [2]Общая!K99," ",[2]Общая!L99)</f>
        <v>Логачева   Наталья   Михайловна 
Начальник котельной  7 л. 5 мес.</v>
      </c>
      <c r="E110" s="7" t="str">
        <f>[2]Общая!M99</f>
        <v>внеочередная</v>
      </c>
      <c r="F110" s="7"/>
      <c r="G110" s="7" t="str">
        <f>[2]Общая!N99</f>
        <v>управленческий персонал</v>
      </c>
      <c r="H110" s="15" t="str">
        <f>[2]Общая!S99</f>
        <v>ПТЭТЭ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МУП "Теплосеть Наро-Фоминского городского округа"</v>
      </c>
      <c r="D111" s="6" t="str">
        <f>CONCATENATE([2]Общая!G100," ",[2]Общая!H100," ",[2]Общая!I100," 
", [2]Общая!K100," ",[2]Общая!L100)</f>
        <v>Погожев  Владимир   Александрович 
Старший мастер по ремонту и обслуживанию тепловых сетей котельных  и тепловых пунктов  4 г. 4 мес.</v>
      </c>
      <c r="E111" s="7" t="str">
        <f>[2]Общая!M100</f>
        <v>внеочередная</v>
      </c>
      <c r="F111" s="7"/>
      <c r="G111" s="7" t="str">
        <f>[2]Общая!N100</f>
        <v>управленческий персонал</v>
      </c>
      <c r="H111" s="15" t="str">
        <f>[2]Общая!S100</f>
        <v>ПТЭТЭ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МУП "Теплосеть Наро-Фоминского городского округа"</v>
      </c>
      <c r="D112" s="6" t="str">
        <f>CONCATENATE([2]Общая!G101," ",[2]Общая!H101," ",[2]Общая!I101," 
", [2]Общая!K101," ",[2]Общая!L101)</f>
        <v>Нехотуев  Олег   Анатольевич 
Начальник Производственного управления 7 л. 5 мес.</v>
      </c>
      <c r="E112" s="7" t="str">
        <f>[2]Общая!M101</f>
        <v>внеочередная</v>
      </c>
      <c r="F112" s="7"/>
      <c r="G112" s="7" t="str">
        <f>[2]Общая!N101</f>
        <v>руководящий работник</v>
      </c>
      <c r="H112" s="15" t="str">
        <f>[2]Общая!S101</f>
        <v>ПТЭТЭ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МУП "Теплосеть Наро-Фоминского городского округа"</v>
      </c>
      <c r="D113" s="6" t="str">
        <f>CONCATENATE([2]Общая!G102," ",[2]Общая!H102," ",[2]Общая!I102," 
", [2]Общая!K102," ",[2]Общая!L102)</f>
        <v>Кривовязова  Кристина   Эриковна 
Мастер котельной с ремонтом и обслуживанием тепловых сетей  7 л. 5 мес.</v>
      </c>
      <c r="E113" s="7" t="str">
        <f>[2]Общая!M102</f>
        <v>внеочередная</v>
      </c>
      <c r="F113" s="7"/>
      <c r="G113" s="7" t="str">
        <f>[2]Общая!N102</f>
        <v>управленческий персонал</v>
      </c>
      <c r="H113" s="15" t="str">
        <f>[2]Общая!S102</f>
        <v>ПТЭТЭ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МУП "Теплосеть Наро-Фоминского городского округа"</v>
      </c>
      <c r="D114" s="6" t="str">
        <f>CONCATENATE([2]Общая!G103," ",[2]Общая!H103," ",[2]Общая!I103," 
", [2]Общая!K103," ",[2]Общая!L103)</f>
        <v>Скаскевич  Вячеслав  Владимирович 
Начальник котельной 3 г. 7 мес.</v>
      </c>
      <c r="E114" s="7" t="str">
        <f>[2]Общая!M103</f>
        <v>внеочередная</v>
      </c>
      <c r="F114" s="7"/>
      <c r="G114" s="7" t="str">
        <f>[2]Общая!N103</f>
        <v>управленческий персонал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МУП "Теплосеть Наро-Фоминского городского округа"</v>
      </c>
      <c r="D115" s="6" t="str">
        <f>CONCATENATE([2]Общая!G104," ",[2]Общая!H104," ",[2]Общая!I104," 
", [2]Общая!K104," ",[2]Общая!L104)</f>
        <v>Скаскевич  Евгений  Владимирович 
Начальник котельной  3 г. 5 мес.</v>
      </c>
      <c r="E115" s="7" t="str">
        <f>[2]Общая!M104</f>
        <v>внеочередная</v>
      </c>
      <c r="F115" s="7"/>
      <c r="G115" s="7" t="str">
        <f>[2]Общая!N104</f>
        <v>управленческий персонал</v>
      </c>
      <c r="H115" s="15" t="str">
        <f>[2]Общая!S104</f>
        <v>ПТЭТЭ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МУП "Теплосеть Наро-Фоминского городского округа"</v>
      </c>
      <c r="D116" s="6" t="str">
        <f>CONCATENATE([2]Общая!G105," ",[2]Общая!H105," ",[2]Общая!I105," 
", [2]Общая!K105," ",[2]Общая!L105)</f>
        <v>Гриценко Элла  Анатольевна 
Начальник котельной с обслуживанием тепловых сетей  3 г. 6 мес.</v>
      </c>
      <c r="E116" s="7" t="str">
        <f>[2]Общая!M105</f>
        <v>внеочередная</v>
      </c>
      <c r="F116" s="7"/>
      <c r="G116" s="7" t="str">
        <f>[2]Общая!N105</f>
        <v>управленческий персонал</v>
      </c>
      <c r="H116" s="15" t="str">
        <f>[2]Общая!S105</f>
        <v>ПТЭТЭ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МУП "Теплосеть Наро-Фоминского городского округа"</v>
      </c>
      <c r="D117" s="6" t="str">
        <f>CONCATENATE([2]Общая!G106," ",[2]Общая!H106," ",[2]Общая!I106," 
", [2]Общая!K106," ",[2]Общая!L106)</f>
        <v>Семенов Андрей  Николаевич 
Начальник котельных 2 г. 2 мес.</v>
      </c>
      <c r="E117" s="7" t="str">
        <f>[2]Общая!M106</f>
        <v>внеочередная</v>
      </c>
      <c r="F117" s="7"/>
      <c r="G117" s="7" t="str">
        <f>[2]Общая!N106</f>
        <v>управленческий персонал</v>
      </c>
      <c r="H117" s="15" t="str">
        <f>[2]Общая!S106</f>
        <v>ПТЭТЭ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МУП "Теплосеть Наро-Фоминского городского округа"</v>
      </c>
      <c r="D118" s="6" t="str">
        <f>CONCATENATE([2]Общая!G107," ",[2]Общая!H107," ",[2]Общая!I107," 
", [2]Общая!K107," ",[2]Общая!L107)</f>
        <v>Нехотуева  Ирина Ивановна 
Начальник котельных 2 г. 10 мес.</v>
      </c>
      <c r="E118" s="7" t="str">
        <f>[2]Общая!M107</f>
        <v>первичная</v>
      </c>
      <c r="F118" s="7"/>
      <c r="G118" s="7" t="str">
        <f>[2]Общая!N107</f>
        <v>управленческий персонал</v>
      </c>
      <c r="H118" s="15" t="str">
        <f>[2]Общая!S107</f>
        <v>ПТЭТЭ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МУП "Теплосеть Наро-Фоминского городского округа"</v>
      </c>
      <c r="D119" s="6" t="str">
        <f>CONCATENATE([2]Общая!G108," ",[2]Общая!H108," ",[2]Общая!I108," 
", [2]Общая!K108," ",[2]Общая!L108)</f>
        <v>Золотарев Дмитрий  Владимирович 
Начальник котельных 1 г. 6 мес.</v>
      </c>
      <c r="E119" s="7" t="str">
        <f>[2]Общая!M108</f>
        <v>первичная</v>
      </c>
      <c r="F119" s="7"/>
      <c r="G119" s="7" t="str">
        <f>[2]Общая!N108</f>
        <v>управленческий персонал</v>
      </c>
      <c r="H119" s="15" t="str">
        <f>[2]Общая!S108</f>
        <v>ПТЭТЭ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МУП "Теплосеть Наро-Фоминского городского округа"</v>
      </c>
      <c r="D120" s="6" t="str">
        <f>CONCATENATE([2]Общая!G109," ",[2]Общая!H109," ",[2]Общая!I109," 
", [2]Общая!K109," ",[2]Общая!L109)</f>
        <v>Озеров  Леонид Сергеевич 
Начальник отдела производственно-тепловой инспекции 3 г. 6 мес.</v>
      </c>
      <c r="E120" s="7" t="str">
        <f>[2]Общая!M109</f>
        <v>первичная</v>
      </c>
      <c r="F120" s="7"/>
      <c r="G120" s="7" t="str">
        <f>[2]Общая!N109</f>
        <v>руководящий работник</v>
      </c>
      <c r="H120" s="15" t="str">
        <f>[2]Общая!S109</f>
        <v>ПТЭТЭ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МУП "Теплосеть Наро-Фоминского городского округа"</v>
      </c>
      <c r="D121" s="6" t="str">
        <f>CONCATENATE([2]Общая!G110," ",[2]Общая!H110," ",[2]Общая!I110," 
", [2]Общая!K110," ",[2]Общая!L110)</f>
        <v>Громов Артем Сергеевич 
Заместитель главного инженера  по эксплуатации 7 л. 5 мес.</v>
      </c>
      <c r="E121" s="7" t="str">
        <f>[2]Общая!M110</f>
        <v>первичная</v>
      </c>
      <c r="F121" s="7"/>
      <c r="G121" s="7" t="str">
        <f>[2]Общая!N110</f>
        <v>руководящий работник</v>
      </c>
      <c r="H121" s="15" t="str">
        <f>[2]Общая!S110</f>
        <v>ПТЭТЭ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"Алмазгеобур"</v>
      </c>
      <c r="D122" s="6" t="str">
        <f>CONCATENATE([2]Общая!G111," ",[2]Общая!H111," ",[2]Общая!I111," 
", [2]Общая!K111," ",[2]Общая!L111)</f>
        <v>Купцов Алексей Александрович 
Заместитель технического директора по промышленной электрике, слаботочным системам и программному обеспечению 2 года</v>
      </c>
      <c r="E122" s="7" t="str">
        <f>[2]Общая!M111</f>
        <v>внеочередная</v>
      </c>
      <c r="F122" s="7" t="str">
        <f>[2]Общая!R111</f>
        <v>V до и выше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"Алмазгеобур"</v>
      </c>
      <c r="D123" s="6" t="str">
        <f>CONCATENATE([2]Общая!G112," ",[2]Общая!H112," ",[2]Общая!I112," 
", [2]Общая!K112," ",[2]Общая!L112)</f>
        <v>Степанов Дмитрий Игоревич 
Заместитель начальника электромонтажного участка 1 год</v>
      </c>
      <c r="E123" s="7" t="str">
        <f>[2]Общая!M112</f>
        <v>внеочередная</v>
      </c>
      <c r="F123" s="7" t="str">
        <f>[2]Общая!R112</f>
        <v>V до и выше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"Алмазгеобур"</v>
      </c>
      <c r="D124" s="6" t="str">
        <f>CONCATENATE([2]Общая!G113," ",[2]Общая!H113," ",[2]Общая!I113," 
", [2]Общая!K113," ",[2]Общая!L113)</f>
        <v>Петров  Никита Юрьевич 
Электромонтажник слаботочных систем 2 года</v>
      </c>
      <c r="E124" s="7" t="str">
        <f>[2]Общая!M113</f>
        <v>внеочередная</v>
      </c>
      <c r="F124" s="7" t="str">
        <f>[2]Общая!R113</f>
        <v>IV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 xml:space="preserve">АО «ПСК«БОЛТИНО» </v>
      </c>
      <c r="D125" s="6" t="str">
        <f>CONCATENATE([2]Общая!G114," ",[2]Общая!H114," ",[2]Общая!I114," 
", [2]Общая!K114," ",[2]Общая!L114)</f>
        <v>Мухтаренков 	 Игорь Петрович 
Главный энергетик 8 лет</v>
      </c>
      <c r="E125" s="7" t="str">
        <f>[2]Общая!M114</f>
        <v>внеочередная</v>
      </c>
      <c r="F125" s="7" t="str">
        <f>[2]Общая!R114</f>
        <v>V группа  до и выше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МБУ ДО "СШ по лыжным видам спорта "Метеор"</v>
      </c>
      <c r="D126" s="6" t="str">
        <f>CONCATENATE([2]Общая!G115," ",[2]Общая!H115," ",[2]Общая!I115," 
", [2]Общая!K115," ",[2]Общая!L115)</f>
        <v>Бирюкова Марина Евгеньевна 
заместитель начальника отдела 3 года</v>
      </c>
      <c r="E126" s="7" t="str">
        <f>[2]Общая!M115</f>
        <v>первичная</v>
      </c>
      <c r="F126" s="7"/>
      <c r="G126" s="7" t="str">
        <f>[2]Общая!N115</f>
        <v>управленческий персонал</v>
      </c>
      <c r="H126" s="15" t="str">
        <f>[2]Общая!S115</f>
        <v>ПТЭТЭ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«Уайт Менеджмент»</v>
      </c>
      <c r="D127" s="6" t="str">
        <f>CONCATENATE([2]Общая!G116," ",[2]Общая!H116," ",[2]Общая!I116," 
", [2]Общая!K116," ",[2]Общая!L116)</f>
        <v>Руфов Александр Сергеевич 
главный инженер 4 года</v>
      </c>
      <c r="E127" s="7" t="str">
        <f>[2]Общая!M116</f>
        <v>внеочередная</v>
      </c>
      <c r="F127" s="7" t="str">
        <f>[2]Общая!R116</f>
        <v>IV гр. до  1000В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«Уайт Менеджмент»</v>
      </c>
      <c r="D128" s="6" t="str">
        <f>CONCATENATE([2]Общая!G117," ",[2]Общая!H117," ",[2]Общая!I117," 
", [2]Общая!K117," ",[2]Общая!L117)</f>
        <v>Мурыгин  Андрей  Владимирович 
Техник по эксплуатации зданий и сооружений  3 мес.</v>
      </c>
      <c r="E128" s="7" t="str">
        <f>[2]Общая!M117</f>
        <v>первичная</v>
      </c>
      <c r="F128" s="7" t="str">
        <f>[2]Общая!R117</f>
        <v>II гр. до  1000В</v>
      </c>
      <c r="G128" s="7" t="str">
        <f>[2]Общая!N117</f>
        <v xml:space="preserve"> оперативно-ремонтный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«Уайт Менеджмент»</v>
      </c>
      <c r="D129" s="6" t="str">
        <f>CONCATENATE([2]Общая!G118," ",[2]Общая!H118," ",[2]Общая!I118," 
", [2]Общая!K118," ",[2]Общая!L118)</f>
        <v>Вышегородцев Сергей  Викторович 
техник по эксплуатации зданий и сооружений 3 года</v>
      </c>
      <c r="E129" s="7" t="str">
        <f>[2]Общая!M118</f>
        <v>внеочередная</v>
      </c>
      <c r="F129" s="7" t="str">
        <f>[2]Общая!R118</f>
        <v>IV гр. до  1000В</v>
      </c>
      <c r="G129" s="7" t="str">
        <f>[2]Общая!N118</f>
        <v xml:space="preserve"> оперативно-ремонтный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«Уайт Менеджмент»</v>
      </c>
      <c r="D130" s="6" t="str">
        <f>CONCATENATE([2]Общая!G119," ",[2]Общая!H119," ",[2]Общая!J119," 
", [2]Общая!M119," ",[2]Общая!N119)</f>
        <v>Кандыбка  Александр  26542 
внеочередная  оперативно-ремонтный персонал</v>
      </c>
      <c r="E130" s="7">
        <f>[2]Общая!O119</f>
        <v>45208</v>
      </c>
      <c r="F130" s="16" t="s">
        <v>22</v>
      </c>
      <c r="G130" s="7" t="str">
        <f>[2]Общая!P119</f>
        <v xml:space="preserve">непромышленный потребитель электроэнергии 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МП "Теплоцентраль"</v>
      </c>
      <c r="D131" s="6" t="str">
        <f>CONCATENATE([2]Общая!G120," ",[2]Общая!H120," ",[2]Общая!I120," 
", [2]Общая!K120," ",[2]Общая!L120)</f>
        <v>Шульженко Сергей Иванович 
заместитель главного инженера 1 год 5 мес</v>
      </c>
      <c r="E131" s="7" t="str">
        <f>[2]Общая!M120</f>
        <v>очередная</v>
      </c>
      <c r="F131" s="7"/>
      <c r="G131" s="7" t="str">
        <f>[2]Общая!N120</f>
        <v>управленческий персонал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МП "Теплоцентраль"</v>
      </c>
      <c r="D132" s="6" t="str">
        <f>CONCATENATE([2]Общая!G121," ",[2]Общая!H121," ",[2]Общая!I121," 
", [2]Общая!K121," ",[2]Общая!L121)</f>
        <v>Харченко Елена Александровна 
начальник цеха 1 год 9 мес</v>
      </c>
      <c r="E132" s="7" t="str">
        <f>[2]Общая!M121</f>
        <v>очередная</v>
      </c>
      <c r="F132" s="7"/>
      <c r="G132" s="7" t="str">
        <f>[2]Общая!N121</f>
        <v>управленческий персонал</v>
      </c>
      <c r="H132" s="15" t="str">
        <f>[2]Общая!S121</f>
        <v>ПТЭТЭ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МП "Теплоцентраль"</v>
      </c>
      <c r="D133" s="6" t="str">
        <f>CONCATENATE([2]Общая!G122," ",[2]Общая!H122," ",[2]Общая!I122," 
", [2]Общая!K122," ",[2]Общая!L122)</f>
        <v>Филиппов Александр Алексеевич 
заместитель начальника цеха по капитальному ремонту и модернизации 1 год 6 мес</v>
      </c>
      <c r="E133" s="7" t="str">
        <f>[2]Общая!M122</f>
        <v>очередная</v>
      </c>
      <c r="F133" s="7"/>
      <c r="G133" s="7" t="str">
        <f>[2]Общая!N122</f>
        <v>управленческий персонал</v>
      </c>
      <c r="H133" s="15" t="str">
        <f>[2]Общая!S122</f>
        <v>ПТЭТЭ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МП "Теплоцентраль"</v>
      </c>
      <c r="D134" s="6" t="str">
        <f>CONCATENATE([2]Общая!G123," ",[2]Общая!H123," ",[2]Общая!I123," 
", [2]Общая!K123," ",[2]Общая!L123)</f>
        <v>Лянцевич Максим Александрович 
заместитель начальника цеха по эксплуатации оборудования 1 год 6 мес</v>
      </c>
      <c r="E134" s="7" t="str">
        <f>[2]Общая!M123</f>
        <v>очередная</v>
      </c>
      <c r="F134" s="7"/>
      <c r="G134" s="7" t="str">
        <f>[2]Общая!N123</f>
        <v>управленческий персонал</v>
      </c>
      <c r="H134" s="15" t="str">
        <f>[2]Общая!S123</f>
        <v>ПТЭТЭ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МП "Теплоцентраль"</v>
      </c>
      <c r="D135" s="6" t="str">
        <f>CONCATENATE([2]Общая!G124," ",[2]Общая!H124," ",[2]Общая!I124," 
", [2]Общая!K124," ",[2]Общая!L124)</f>
        <v>Халаимова Валентина Евгеньевна 
начальник цеха 2 года</v>
      </c>
      <c r="E135" s="7" t="str">
        <f>[2]Общая!M124</f>
        <v>очередная</v>
      </c>
      <c r="F135" s="7"/>
      <c r="G135" s="7" t="str">
        <f>[2]Общая!N124</f>
        <v>управленческий персонал</v>
      </c>
      <c r="H135" s="15" t="str">
        <f>[2]Общая!S124</f>
        <v>ПТЭТЭ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МП "Теплоцентраль"</v>
      </c>
      <c r="D136" s="6" t="str">
        <f>CONCATENATE([2]Общая!G125," ",[2]Общая!H125," ",[2]Общая!I125," 
", [2]Общая!K125," ",[2]Общая!L125)</f>
        <v>Ермаков Николай Степанович 
заместитель начальника цеха - начальник участка 22 года</v>
      </c>
      <c r="E136" s="7" t="str">
        <f>[2]Общая!M125</f>
        <v>очередная</v>
      </c>
      <c r="F136" s="7"/>
      <c r="G136" s="7" t="str">
        <f>[2]Общая!N125</f>
        <v>управленческий персонал</v>
      </c>
      <c r="H136" s="15" t="str">
        <f>[2]Общая!S125</f>
        <v>ПТЭТЭ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"Газпром теплоэнерго МО"</v>
      </c>
      <c r="D137" s="6" t="str">
        <f>CONCATENATE([2]Общая!G126," ",[2]Общая!H126," ",[2]Общая!I126," 
", [2]Общая!K126," ",[2]Общая!L126)</f>
        <v>Жуков Анатолий Анатольевич 
начальник котельной 4г9м</v>
      </c>
      <c r="E137" s="7" t="str">
        <f>[2]Общая!M126</f>
        <v>очередная</v>
      </c>
      <c r="F137" s="7"/>
      <c r="G137" s="7" t="str">
        <f>[2]Общая!N126</f>
        <v>руководитель структурного подразделения</v>
      </c>
      <c r="H137" s="15" t="str">
        <f>[2]Общая!S126</f>
        <v>ПТЭТЭ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"Газпром теплоэнерго МО"</v>
      </c>
      <c r="D138" s="6" t="str">
        <f>CONCATENATE([2]Общая!G127," ",[2]Общая!H127," ",[2]Общая!I127," 
", [2]Общая!K127," ",[2]Общая!L127)</f>
        <v>Юмагулова Елена Юрьевна 
начальник района 4г9м</v>
      </c>
      <c r="E138" s="7" t="str">
        <f>[2]Общая!M127</f>
        <v>очередная</v>
      </c>
      <c r="F138" s="7"/>
      <c r="G138" s="7" t="str">
        <f>[2]Общая!N127</f>
        <v>руководитель структурного подразделения</v>
      </c>
      <c r="H138" s="15" t="str">
        <f>[2]Общая!S127</f>
        <v>ПТЭТЭ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"Газпром теплоэнерго МО"</v>
      </c>
      <c r="D139" s="6" t="str">
        <f>CONCATENATE([2]Общая!G128," ",[2]Общая!H128," ",[2]Общая!I128," 
", [2]Общая!K128," ",[2]Общая!L128)</f>
        <v>Котькин  Сергей Николаевич 
начальник котельной 3г1м</v>
      </c>
      <c r="E139" s="7" t="str">
        <f>[2]Общая!M128</f>
        <v>очередная</v>
      </c>
      <c r="F139" s="7"/>
      <c r="G139" s="7" t="str">
        <f>[2]Общая!N128</f>
        <v>руководитель структурного подразделения</v>
      </c>
      <c r="H139" s="15" t="str">
        <f>[2]Общая!S128</f>
        <v>ПТЭТЭ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"Газпром теплоэнерго МО"</v>
      </c>
      <c r="D140" s="6" t="str">
        <f>CONCATENATE([2]Общая!G129," ",[2]Общая!H129," ",[2]Общая!I129," 
", [2]Общая!K129," ",[2]Общая!L129)</f>
        <v>Кордек Станислав Иосифович 
начальник котельной 4г9м</v>
      </c>
      <c r="E140" s="7" t="str">
        <f>[2]Общая!M129</f>
        <v>очередная</v>
      </c>
      <c r="F140" s="7"/>
      <c r="G140" s="7" t="str">
        <f>[2]Общая!N129</f>
        <v>руководитель структурного подразделения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"Газпром теплоэнерго МО"</v>
      </c>
      <c r="D141" s="6" t="str">
        <f>CONCATENATE([2]Общая!G130," ",[2]Общая!H130," ",[2]Общая!I130," 
", [2]Общая!K130," ",[2]Общая!L130)</f>
        <v>Цветков Виктор Вячеславович 
начальник котельной 4г9м</v>
      </c>
      <c r="E141" s="7" t="str">
        <f>[2]Общая!M130</f>
        <v>очередная</v>
      </c>
      <c r="F141" s="7"/>
      <c r="G141" s="7" t="str">
        <f>[2]Общая!N130</f>
        <v>руководитель структурного подразделения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«Уайт Менеджмент»</v>
      </c>
      <c r="D142" s="6" t="str">
        <f>CONCATENATE([2]Общая!G131," ",[2]Общая!H131," ",[2]Общая!I131," 
", [2]Общая!K131," ",[2]Общая!L131)</f>
        <v>Руфов Александр Сергеевич 
главный инженер 4 года</v>
      </c>
      <c r="E142" s="7" t="str">
        <f>[2]Общая!M131</f>
        <v>очередная</v>
      </c>
      <c r="F142" s="7"/>
      <c r="G142" s="7" t="str">
        <f>[2]Общая!N131</f>
        <v>руководящий работник</v>
      </c>
      <c r="H142" s="15" t="str">
        <f>[2]Общая!S131</f>
        <v>ПТЭТЭ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«Уайт Менеджмент»</v>
      </c>
      <c r="D143" s="6" t="str">
        <f>CONCATENATE([2]Общая!G132," ",[2]Общая!H132," ",[2]Общая!I132," 
", [2]Общая!K132," ",[2]Общая!L132)</f>
        <v>Мурыгин  Андрей  Владимирович 
Техник по эксплуатации зданий и сооружений  3 мес.</v>
      </c>
      <c r="E143" s="7" t="str">
        <f>[2]Общая!M132</f>
        <v>первичная</v>
      </c>
      <c r="F143" s="7"/>
      <c r="G143" s="7" t="str">
        <f>[2]Общая!N132</f>
        <v>ремонтный персонал</v>
      </c>
      <c r="H143" s="15" t="str">
        <f>[2]Общая!S132</f>
        <v>ПТЭТЭ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«Уайт Менеджмент»</v>
      </c>
      <c r="D144" s="6" t="str">
        <f>CONCATENATE([2]Общая!G133," ",[2]Общая!H133," ",[2]Общая!I133," 
", [2]Общая!K133," ",[2]Общая!L133)</f>
        <v>Вышегородцев Сергей  Викторович 
техник по эксплуатации зданий и сооружений 3 года</v>
      </c>
      <c r="E144" s="7" t="str">
        <f>[2]Общая!M133</f>
        <v>очередная</v>
      </c>
      <c r="F144" s="7"/>
      <c r="G144" s="7" t="str">
        <f>[2]Общая!N133</f>
        <v>ремонтный персонал</v>
      </c>
      <c r="H144" s="15" t="str">
        <f>[2]Общая!S133</f>
        <v>ПТЭТЭ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«Уайт Менеджмент»</v>
      </c>
      <c r="D145" s="6" t="str">
        <f>CONCATENATE([2]Общая!G134," ",[2]Общая!H134," ",[2]Общая!I134," 
", [2]Общая!K134," ",[2]Общая!L134)</f>
        <v>Кандыбка  Александр  Васильевич 
техник по обслуживанию зданий  6 мес</v>
      </c>
      <c r="E145" s="7" t="str">
        <f>[2]Общая!M134</f>
        <v>первичная</v>
      </c>
      <c r="F145" s="7"/>
      <c r="G145" s="7" t="str">
        <f>[2]Общая!N134</f>
        <v>ремонтный персонал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"Ринколор"</v>
      </c>
      <c r="D146" s="6" t="str">
        <f>CONCATENATE([2]Общая!G135," ",[2]Общая!H135," ",[2]Общая!I135," 
", [2]Общая!K135," ",[2]Общая!L135)</f>
        <v>Седов Алексей Юрьевич 
Генеральный директор 6 лет</v>
      </c>
      <c r="E146" s="7" t="str">
        <f>[2]Общая!M135</f>
        <v>первичная</v>
      </c>
      <c r="F146" s="7"/>
      <c r="G146" s="7" t="str">
        <f>[2]Общая!N135</f>
        <v>управленческий персонал</v>
      </c>
      <c r="H146" s="15" t="str">
        <f>[2]Общая!S135</f>
        <v>ПТЭТЭ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"Ринколор"</v>
      </c>
      <c r="D147" s="6" t="str">
        <f>CONCATENATE([2]Общая!G136," ",[2]Общая!H136," ",[2]Общая!I136," 
", [2]Общая!K136," ",[2]Общая!L136)</f>
        <v>Кананыхин Владимир Владимирович 
Механик 2 г.2 мес.</v>
      </c>
      <c r="E147" s="7" t="str">
        <f>[2]Общая!M136</f>
        <v>первичная</v>
      </c>
      <c r="F147" s="7"/>
      <c r="G147" s="7" t="str">
        <f>[2]Общая!N136</f>
        <v>управленческий персонал</v>
      </c>
      <c r="H147" s="15" t="str">
        <f>[2]Общая!S136</f>
        <v>ПТЭТЭ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"АЛЬПЫ - ГОЛЬФ"</v>
      </c>
      <c r="D148" s="6" t="str">
        <f>CONCATENATE([2]Общая!G137," ",[2]Общая!H137," ",[2]Общая!I137," 
", [2]Общая!K137," ",[2]Общая!L137)</f>
        <v>Киселев Анатолий Николаевич 
Специалист по охране труда. 13лет</v>
      </c>
      <c r="E148" s="7" t="str">
        <f>[2]Общая!M137</f>
        <v>внеочередная</v>
      </c>
      <c r="F148" s="7" t="str">
        <f>[2]Общая!R137</f>
        <v>III группа до 1000В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"АЛЬПЫ - ГОЛЬФ"</v>
      </c>
      <c r="D149" s="6" t="str">
        <f>CONCATENATE([2]Общая!G138," ",[2]Общая!H138," ",[2]Общая!I138," 
", [2]Общая!K138," ",[2]Общая!L138)</f>
        <v>Подгорный Игорь Александрович 
Главный механик 2года</v>
      </c>
      <c r="E149" s="7" t="str">
        <f>[2]Общая!M138</f>
        <v>внеочередная</v>
      </c>
      <c r="F149" s="7" t="str">
        <f>[2]Общая!R138</f>
        <v>III группа до 1000В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"Гритвак"</v>
      </c>
      <c r="D150" s="6" t="str">
        <f>CONCATENATE([2]Общая!G139," ",[2]Общая!H139," ",[2]Общая!I139," 
", [2]Общая!K139," ",[2]Общая!L139)</f>
        <v>Головинский Дмитрий Викторович 
Заместитель главного инженера  3 года</v>
      </c>
      <c r="E150" s="7" t="str">
        <f>[2]Общая!M139</f>
        <v>первичная</v>
      </c>
      <c r="F150" s="7"/>
      <c r="G150" s="7" t="str">
        <f>[2]Общая!N139</f>
        <v>управленческий персонал</v>
      </c>
      <c r="H150" s="15" t="str">
        <f>[2]Общая!S139</f>
        <v>ПТЭТЭ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"Первое Решение"</v>
      </c>
      <c r="D151" s="6" t="str">
        <f>CONCATENATE([2]Общая!G140," ",[2]Общая!H140," ",[2]Общая!I140," 
", [2]Общая!K140," ",[2]Общая!L140)</f>
        <v>Мамаев  Рустам  Шухратович 
Электромонтёр 2мес.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 xml:space="preserve"> оперативно-ремонтный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"Первое Решение"</v>
      </c>
      <c r="D152" s="6" t="str">
        <f>CONCATENATE([2]Общая!G141," ",[2]Общая!H141," ",[2]Общая!I141," 
", [2]Общая!K141," ",[2]Общая!L141)</f>
        <v>Галиханов Ренат Рашидович 
Наладчик производственного оборудования 2мес.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 xml:space="preserve"> оперативно-ремонтный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"Первое Решение"</v>
      </c>
      <c r="D153" s="6" t="str">
        <f>CONCATENATE([2]Общая!G142," ",[2]Общая!H142," ",[2]Общая!I142," 
", [2]Общая!K142," ",[2]Общая!L142)</f>
        <v>Гогин Эдуард  Рудольфович 
Специалист по охране труда 12 мес.</v>
      </c>
      <c r="E153" s="7" t="str">
        <f>[2]Общая!M142</f>
        <v>внеочередная</v>
      </c>
      <c r="F153" s="7" t="str">
        <f>[2]Общая!R142</f>
        <v>IV до 1000 В</v>
      </c>
      <c r="G153" s="7" t="str">
        <f>[2]Общая!N142</f>
        <v>специалист по охране труда, контролирующий электроустановки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«Эколайн-Информ»</v>
      </c>
      <c r="D154" s="6" t="str">
        <f>CONCATENATE([2]Общая!G143," ",[2]Общая!H143," ",[2]Общая!I143," 
", [2]Общая!K143," ",[2]Общая!L143)</f>
        <v>Карасев Егор Денисоваич 
Инженер по СПМ 2,5 года</v>
      </c>
      <c r="E154" s="7" t="str">
        <f>[2]Общая!M143</f>
        <v>первичная</v>
      </c>
      <c r="F154" s="7" t="str">
        <f>[2]Общая!R143</f>
        <v>II группа до 1000В</v>
      </c>
      <c r="G154" s="7" t="str">
        <f>[2]Общая!N143</f>
        <v xml:space="preserve"> оперативно-ремонтный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«Эколайн-Информ»</v>
      </c>
      <c r="D155" s="6" t="str">
        <f>CONCATENATE([2]Общая!G144," ",[2]Общая!H144," ",[2]Общая!I144," 
", [2]Общая!K144," ",[2]Общая!L144)</f>
        <v>Сердюков Евгений Анатольевич 
Системный администратор 2,5 года</v>
      </c>
      <c r="E155" s="7" t="str">
        <f>[2]Общая!M144</f>
        <v>очередная</v>
      </c>
      <c r="F155" s="7" t="str">
        <f>[2]Общая!R144</f>
        <v>III группа до и выше 1000В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«Эколайн-Информ»</v>
      </c>
      <c r="D156" s="6" t="str">
        <f>CONCATENATE([2]Общая!G145," ",[2]Общая!H145," ",[2]Общая!I145," 
", [2]Общая!K145," ",[2]Общая!L145)</f>
        <v>Терехов Александр Евгеньевич 
Руководитель отдела 2,5 года</v>
      </c>
      <c r="E156" s="7" t="str">
        <f>[2]Общая!M145</f>
        <v>первичная</v>
      </c>
      <c r="F156" s="7" t="str">
        <f>[2]Общая!R145</f>
        <v>II группа до 1000В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«Эколайн-Информ»</v>
      </c>
      <c r="D157" s="6" t="str">
        <f>CONCATENATE([2]Общая!G146," ",[2]Общая!H146," ",[2]Общая!I146," 
", [2]Общая!K146," ",[2]Общая!L146)</f>
        <v>Топоров Александр Михайлович 
Руководитель проектов 2,5 года</v>
      </c>
      <c r="E157" s="7" t="str">
        <f>[2]Общая!M146</f>
        <v>первичная</v>
      </c>
      <c r="F157" s="7" t="str">
        <f>[2]Общая!R146</f>
        <v>II группа до 1000В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"АгроБиоВит"</v>
      </c>
      <c r="D158" s="6" t="str">
        <f>CONCATENATE([2]Общая!G147," ",[2]Общая!H147," ",[2]Общая!I147," 
", [2]Общая!K147," ",[2]Общая!L147)</f>
        <v>Залетов Валерий Алексеевич 
Энергетик  3 года</v>
      </c>
      <c r="E158" s="7" t="str">
        <f>[2]Общая!M147</f>
        <v>внеочередная</v>
      </c>
      <c r="F158" s="7"/>
      <c r="G158" s="7" t="str">
        <f>[2]Общая!N147</f>
        <v>руководящий работник</v>
      </c>
      <c r="H158" s="15" t="str">
        <f>[2]Общая!S147</f>
        <v>ПТЭТЭ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"АгроБиоВит"</v>
      </c>
      <c r="D159" s="6" t="str">
        <f>CONCATENATE([2]Общая!G148," ",[2]Общая!H148," ",[2]Общая!I148," 
", [2]Общая!K148," ",[2]Общая!L148)</f>
        <v>Нелюбов Иван Владимирович 
Главный инженер 6 лет</v>
      </c>
      <c r="E159" s="7" t="str">
        <f>[2]Общая!M148</f>
        <v>внеочередная</v>
      </c>
      <c r="F159" s="7"/>
      <c r="G159" s="7" t="str">
        <f>[2]Общая!N148</f>
        <v>руководящий работник</v>
      </c>
      <c r="H159" s="15" t="str">
        <f>[2]Общая!S148</f>
        <v>ПТЭТЭ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"АгроБиоВит"</v>
      </c>
      <c r="D160" s="6" t="str">
        <f>CONCATENATE([2]Общая!G149," ",[2]Общая!H149," ",[2]Общая!I149," 
", [2]Общая!K149," ",[2]Общая!L149)</f>
        <v>Чермошенцев Геннадий Анатольевич 
Слесарь-сантехник 10 лет</v>
      </c>
      <c r="E160" s="7" t="str">
        <f>[2]Общая!M149</f>
        <v>очередная</v>
      </c>
      <c r="F160" s="7"/>
      <c r="G160" s="7" t="str">
        <f>[2]Общая!N149</f>
        <v>ремонтный персонал</v>
      </c>
      <c r="H160" s="15" t="str">
        <f>[2]Общая!S149</f>
        <v>ПТЭТЭ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"АгроБиоВит"</v>
      </c>
      <c r="D161" s="6" t="str">
        <f>CONCATENATE([2]Общая!G150," ",[2]Общая!H150," ",[2]Общая!I150," 
", [2]Общая!K150," ",[2]Общая!L150)</f>
        <v>Лебедев Петр Петрович 
Слесарь-сантехник 5 года</v>
      </c>
      <c r="E161" s="7" t="str">
        <f>[2]Общая!M150</f>
        <v>очередная</v>
      </c>
      <c r="F161" s="7"/>
      <c r="G161" s="7" t="str">
        <f>[2]Общая!N150</f>
        <v>ремонтный персонал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"ХИМПРОДУКТ"</v>
      </c>
      <c r="D162" s="6" t="str">
        <f>CONCATENATE([2]Общая!G151," ",[2]Общая!H151," ",[2]Общая!I151," 
", [2]Общая!K151," ",[2]Общая!L151)</f>
        <v>Зимарев Станислав Николаевич 
Начальник производства 9 лет</v>
      </c>
      <c r="E162" s="7" t="str">
        <f>[2]Общая!M151</f>
        <v>внеочередная</v>
      </c>
      <c r="F162" s="7" t="str">
        <f>[2]Общая!R151</f>
        <v>III 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"ХИМПРОДУКТ"</v>
      </c>
      <c r="D163" s="6" t="str">
        <f>CONCATENATE([2]Общая!G152," ",[2]Общая!H152," ",[2]Общая!I152," 
", [2]Общая!K152," ",[2]Общая!L152)</f>
        <v>Захаров Александр Борисович 
Главный инженер 12 лет 8 мес</v>
      </c>
      <c r="E163" s="7" t="str">
        <f>[2]Общая!M152</f>
        <v>внеочередная</v>
      </c>
      <c r="F163" s="7" t="str">
        <f>[2]Общая!R152</f>
        <v>III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"Веранс"</v>
      </c>
      <c r="D164" s="6" t="str">
        <f>CONCATENATE([2]Общая!G153," ",[2]Общая!H153," ",[2]Общая!I153," 
", [2]Общая!K153," ",[2]Общая!L153)</f>
        <v>Юрьева Инна Александровна 
Управляющий автозаправочной станции 3 года</v>
      </c>
      <c r="E164" s="7" t="str">
        <f>[2]Общая!M153</f>
        <v>внеочередная</v>
      </c>
      <c r="F164" s="7" t="str">
        <f>[2]Общая!R153</f>
        <v>IV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"Веранс"</v>
      </c>
      <c r="D165" s="6" t="str">
        <f>CONCATENATE([2]Общая!G154," ",[2]Общая!H154," ",[2]Общая!I154," 
", [2]Общая!K154," ",[2]Общая!L154)</f>
        <v>Размустова Ирина Анатольевна 
Управляющий автозаправочной станции 4 года</v>
      </c>
      <c r="E165" s="7" t="str">
        <f>[2]Общая!M154</f>
        <v>внеочередная</v>
      </c>
      <c r="F165" s="7" t="str">
        <f>[2]Общая!R154</f>
        <v>IV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"ПРОМТЕХ-Дубна"</v>
      </c>
      <c r="D166" s="6" t="str">
        <f>CONCATENATE([2]Общая!G155," ",[2]Общая!H155," ",[2]Общая!I155," 
", [2]Общая!K155," ",[2]Общая!L155)</f>
        <v>Кормилицин Илья Андреевич 
заместитель главного инженера - главный энергетик 4 года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АО "ПРОМТЕХ-Дубна"</v>
      </c>
      <c r="D167" s="6" t="str">
        <f>CONCATENATE([2]Общая!G156," ",[2]Общая!H156," ",[2]Общая!I156," 
", [2]Общая!K156," ",[2]Общая!L156)</f>
        <v>Власов  Станислав  Анатольевич 
Ведущий инженер-электромеханик 7 лет</v>
      </c>
      <c r="E167" s="7" t="str">
        <f>[2]Общая!M156</f>
        <v>очередная</v>
      </c>
      <c r="F167" s="7" t="str">
        <f>[2]Общая!R156</f>
        <v>IV до и выше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"ПРОМТЕХ-Дубна"</v>
      </c>
      <c r="D168" s="6" t="str">
        <f>CONCATENATE([2]Общая!G157," ",[2]Общая!H157," ",[2]Общая!I157," 
", [2]Общая!K157," ",[2]Общая!L157)</f>
        <v>Соловьев Андрей  Михайлович 
Ведущий инженер-энергетик 3 года</v>
      </c>
      <c r="E168" s="7" t="str">
        <f>[2]Общая!M157</f>
        <v>очередная</v>
      </c>
      <c r="F168" s="7" t="str">
        <f>[2]Общая!R157</f>
        <v>V до и выше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"ЕСК"</v>
      </c>
      <c r="D169" s="6" t="str">
        <f>CONCATENATE([2]Общая!G158," ",[2]Общая!H158," ",[2]Общая!I158," 
", [2]Общая!K158," ",[2]Общая!L158)</f>
        <v>Климов Виктор Леонидович 
Дежурный техник 8 лет</v>
      </c>
      <c r="E169" s="7" t="str">
        <f>[2]Общая!M158</f>
        <v>Очередная</v>
      </c>
      <c r="F169" s="7"/>
      <c r="G169" s="7" t="str">
        <f>[2]Общая!N158</f>
        <v>ремонтный персонал</v>
      </c>
      <c r="H169" s="15" t="str">
        <f>[2]Общая!S158</f>
        <v>ПТЭТЭ</v>
      </c>
      <c r="I169" s="8">
        <f>[2]Общая!V158</f>
        <v>0.5625</v>
      </c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1" t="s">
        <v>20</v>
      </c>
      <c r="E171" s="10"/>
      <c r="F171" s="10"/>
      <c r="G171" s="10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2025-10-16T11:24:08Z</dcterms:modified>
</cp:coreProperties>
</file>